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FD0D2595-BA5F-4E6F-9B9A-7B0B0C9AC35B}" xr6:coauthVersionLast="47" xr6:coauthVersionMax="47" xr10:uidLastSave="{00000000-0000-0000-0000-000000000000}"/>
  <bookViews>
    <workbookView xWindow="-120" yWindow="-120" windowWidth="29040" windowHeight="15840" tabRatio="650" firstSheet="1" activeTab="1" xr2:uid="{00000000-000D-0000-FFFF-FFFF00000000}"/>
  </bookViews>
  <sheets>
    <sheet name="公務員共通基礎模試" sheetId="18" r:id="rId1"/>
    <sheet name="警察官・消防官型模試" sheetId="11" r:id="rId2"/>
    <sheet name="公務員共通確認模試" sheetId="19" r:id="rId3"/>
    <sheet name="裁判所職員一般職型模試" sheetId="12" r:id="rId4"/>
    <sheet name="地方上級型模試（第1回）" sheetId="15" r:id="rId5"/>
    <sheet name="国税専門官A・労働基準監督官A型模試" sheetId="13" r:id="rId6"/>
    <sheet name="国家一般職型模試" sheetId="14" r:id="rId7"/>
    <sheet name="地方上級型模試(第2回) " sheetId="20" r:id="rId8"/>
    <sheet name="市役所型模試" sheetId="17" r:id="rId9"/>
    <sheet name="リスト（非表示予定）" sheetId="8" state="hidden" r:id="rId10"/>
  </sheets>
  <definedNames>
    <definedName name="_xlnm.Print_Area" localSheetId="1">警察官・消防官型模試!$A$1:$K$233</definedName>
    <definedName name="_xlnm.Print_Area" localSheetId="2">公務員共通確認模試!$A$1:$L$233</definedName>
    <definedName name="_xlnm.Print_Area" localSheetId="0">公務員共通基礎模試!$A$1:$L$233</definedName>
    <definedName name="_xlnm.Print_Area" localSheetId="6">国家一般職型模試!$A$1:$L$234</definedName>
    <definedName name="_xlnm.Print_Area" localSheetId="5">国税専門官A・労働基準監督官A型模試!$A$1:$P$239</definedName>
    <definedName name="_xlnm.Print_Area" localSheetId="3">裁判所職員一般職型模試!$A$1:$K$233</definedName>
    <definedName name="_xlnm.Print_Area" localSheetId="8">市役所型模試!$A$1:$L$233</definedName>
    <definedName name="_xlnm.Print_Area" localSheetId="4">'地方上級型模試（第1回）'!$A$1:$L$233</definedName>
    <definedName name="_xlnm.Print_Area" localSheetId="7">'地方上級型模試(第2回) '!$A$1:$L$233</definedName>
    <definedName name="愛知県">'リスト（非表示予定）'!$Y$2:$Y$3</definedName>
    <definedName name="愛媛県">'リスト（非表示予定）'!$AR$2:$AR$3</definedName>
    <definedName name="茨城県">'リスト（非表示予定）'!$J$2</definedName>
    <definedName name="岡山県">'リスト（非表示予定）'!$AL$2:$AL$3</definedName>
    <definedName name="岡山市">'リスト（非表示予定）'!$AM$2:$AM$3</definedName>
    <definedName name="沖縄県">'リスト（非表示予定）'!$BB$2</definedName>
    <definedName name="岩手県">'リスト（非表示予定）'!$E$2:$E$3</definedName>
    <definedName name="岐阜県">'リスト（非表示予定）'!$W$2</definedName>
    <definedName name="宮崎県">'リスト（非表示予定）'!$AZ$2</definedName>
    <definedName name="宮城県・仙台市">'リスト（非表示予定）'!$F$2:$F$3</definedName>
    <definedName name="京都市">'リスト（非表示予定）'!$AD$2:$AD$4</definedName>
    <definedName name="京都府">'リスト（非表示予定）'!$AC$2:$AC$4</definedName>
    <definedName name="熊本県">'リスト（非表示予定）'!$AW$2:$AW$3</definedName>
    <definedName name="熊本市">'リスト（非表示予定）'!$AX$2:$AX$3</definedName>
    <definedName name="群馬県">'リスト（非表示予定）'!$L$2</definedName>
    <definedName name="広島県・広島市">'リスト（非表示予定）'!$AN$2:$AN$3</definedName>
    <definedName name="香川県">'リスト（非表示予定）'!$AQ$2:$AQ$3</definedName>
    <definedName name="高知県">'リスト（非表示予定）'!$AS$2</definedName>
    <definedName name="佐賀県">'リスト（非表示予定）'!$AU$2:$AU$3</definedName>
    <definedName name="埼玉県・さいたま市">'リスト（非表示予定）'!$M$2:$M$3</definedName>
    <definedName name="三重県">'リスト（非表示予定）'!$AA$2</definedName>
    <definedName name="山形県">'リスト（非表示予定）'!$H$2</definedName>
    <definedName name="山口県">'リスト（非表示予定）'!$AO$2</definedName>
    <definedName name="山梨県">'リスト（非表示予定）'!$U$2</definedName>
    <definedName name="滋賀県">'リスト（非表示予定）'!$AB$2:$AB$4</definedName>
    <definedName name="自治体">'リスト（非表示予定）'!$B$1:$BB$1</definedName>
    <definedName name="鹿児島県">'リスト（非表示予定）'!$BA$2:$BA$3</definedName>
    <definedName name="秋田県">'リスト（非表示予定）'!$G$2:$G$3</definedName>
    <definedName name="新潟県・新潟市">'リスト（非表示予定）'!$Q$2:$Q$4</definedName>
    <definedName name="神戸市">'リスト（非表示予定）'!$AG$2:$AG$4</definedName>
    <definedName name="神奈川県・横浜市・川崎市・相模原市">'リスト（非表示予定）'!$P$2:$P$3</definedName>
    <definedName name="青森県">'リスト（非表示予定）'!$D$2</definedName>
    <definedName name="静岡県・静岡市・浜松市">'リスト（非表示予定）'!$X$2:$X$3</definedName>
    <definedName name="石川県">'リスト（非表示予定）'!$S$2:$S$3</definedName>
    <definedName name="千葉県・千葉市">'リスト（非表示予定）'!$N$2</definedName>
    <definedName name="大阪府・豊能地区・大阪市・堺市">'リスト（非表示予定）'!$AE$2:$AE$3</definedName>
    <definedName name="大分県">'リスト（非表示予定）'!$AY$2:$AY$3</definedName>
    <definedName name="第1回北海道・札幌市">'リスト（非表示予定）'!$B$2:$B$3</definedName>
    <definedName name="第2回北海道・札幌市">'リスト（非表示予定）'!$C$2:$C$3</definedName>
    <definedName name="長崎県">'リスト（非表示予定）'!$AV$2</definedName>
    <definedName name="長野県_小中特">'リスト（非表示予定）'!$V$2</definedName>
    <definedName name="長野県小中特">'リスト（非表示予定）'!$V$2</definedName>
    <definedName name="鳥取県">'リスト（非表示予定）'!$AJ$2</definedName>
    <definedName name="島根県">'リスト（非表示予定）'!$AK$2</definedName>
    <definedName name="東京都">'リスト（非表示予定）'!$O$2:$O$4</definedName>
    <definedName name="徳島県">'リスト（非表示予定）'!$AP$2</definedName>
    <definedName name="栃木県">'リスト（非表示予定）'!$K$2</definedName>
    <definedName name="奈良県">'リスト（非表示予定）'!$AH$2:$AH$3</definedName>
    <definedName name="富山県">'リスト（非表示予定）'!$R$2:$R$3</definedName>
    <definedName name="福井県">'リスト（非表示予定）'!$T$2</definedName>
    <definedName name="福岡県・福岡市・北九州市">'リスト（非表示予定）'!$AT$2:$AT$3</definedName>
    <definedName name="福島県_小中">'リスト（非表示予定）'!$I$2</definedName>
    <definedName name="福島県小中">'リスト（非表示予定）'!$I$2</definedName>
    <definedName name="兵庫県">'リスト（非表示予定）'!$AF$2:$AF$3</definedName>
    <definedName name="名古屋市">'リスト（非表示予定）'!$Z$2</definedName>
    <definedName name="和歌山県">'リスト（非表示予定）'!$AI$2</definedName>
  </definedNames>
  <calcPr calcId="191029"/>
</workbook>
</file>

<file path=xl/calcChain.xml><?xml version="1.0" encoding="utf-8"?>
<calcChain xmlns="http://schemas.openxmlformats.org/spreadsheetml/2006/main">
  <c r="F21" i="20" l="1"/>
  <c r="F20" i="20"/>
  <c r="F22" i="20" s="1"/>
  <c r="H17" i="20"/>
  <c r="F16" i="20"/>
  <c r="L20" i="13"/>
  <c r="L19" i="13"/>
  <c r="N19" i="13"/>
  <c r="N20" i="13"/>
  <c r="F23" i="13" l="1"/>
  <c r="F24" i="13"/>
  <c r="N18" i="13"/>
  <c r="N17" i="13"/>
  <c r="N16" i="13"/>
  <c r="L18" i="13"/>
  <c r="L17" i="13"/>
  <c r="L16" i="13"/>
  <c r="H17" i="18"/>
  <c r="F21" i="19"/>
  <c r="F20" i="19"/>
  <c r="F22" i="19" s="1"/>
  <c r="H17" i="19"/>
  <c r="F16" i="19"/>
  <c r="F21" i="18"/>
  <c r="F20" i="18"/>
  <c r="F16" i="18"/>
  <c r="F20" i="13" l="1"/>
  <c r="F21" i="13"/>
  <c r="F22" i="13"/>
  <c r="F22" i="18"/>
  <c r="F21" i="17" l="1"/>
  <c r="F20" i="17"/>
  <c r="H17" i="17"/>
  <c r="F16" i="17"/>
  <c r="F21" i="15"/>
  <c r="F20" i="15"/>
  <c r="H17" i="15"/>
  <c r="F16" i="15"/>
  <c r="F22" i="14"/>
  <c r="F21" i="14"/>
  <c r="F20" i="14"/>
  <c r="H17" i="14"/>
  <c r="F16" i="14"/>
  <c r="H17" i="13"/>
  <c r="F16" i="13"/>
  <c r="F21" i="12"/>
  <c r="F20" i="12"/>
  <c r="H17" i="12"/>
  <c r="F16" i="12"/>
  <c r="G20" i="11"/>
  <c r="F20" i="11"/>
  <c r="F21" i="11" s="1"/>
  <c r="H17" i="11"/>
  <c r="F16" i="11"/>
  <c r="F22" i="12" l="1"/>
  <c r="F22" i="15"/>
  <c r="F22" i="17"/>
  <c r="F23" i="14"/>
  <c r="F25" i="13"/>
</calcChain>
</file>

<file path=xl/sharedStrings.xml><?xml version="1.0" encoding="utf-8"?>
<sst xmlns="http://schemas.openxmlformats.org/spreadsheetml/2006/main" count="762" uniqueCount="185">
  <si>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5"/>
  </si>
  <si>
    <t>申込日</t>
    <rPh sb="0" eb="2">
      <t>モウシコミ</t>
    </rPh>
    <rPh sb="2" eb="3">
      <t>ビ</t>
    </rPh>
    <phoneticPr fontId="5"/>
  </si>
  <si>
    <t>学校名</t>
    <rPh sb="0" eb="2">
      <t>ガッコウ</t>
    </rPh>
    <rPh sb="2" eb="3">
      <t>メイ</t>
    </rPh>
    <phoneticPr fontId="5"/>
  </si>
  <si>
    <t>学校住所</t>
    <rPh sb="0" eb="2">
      <t>ガッコウ</t>
    </rPh>
    <rPh sb="2" eb="4">
      <t>ジュウショ</t>
    </rPh>
    <phoneticPr fontId="5"/>
  </si>
  <si>
    <t>〒</t>
    <phoneticPr fontId="5"/>
  </si>
  <si>
    <t>フリガナ</t>
    <phoneticPr fontId="5"/>
  </si>
  <si>
    <t>ご担当先生名</t>
    <rPh sb="1" eb="3">
      <t>タントウ</t>
    </rPh>
    <rPh sb="3" eb="5">
      <t>センセイ</t>
    </rPh>
    <rPh sb="5" eb="6">
      <t>メイ</t>
    </rPh>
    <phoneticPr fontId="5"/>
  </si>
  <si>
    <t>TEL</t>
    <phoneticPr fontId="5"/>
  </si>
  <si>
    <t>メールアドレス</t>
    <phoneticPr fontId="5"/>
  </si>
  <si>
    <t>　　　　　　　　　　　　　　　　　　　　　　　　　　　＠</t>
    <phoneticPr fontId="5"/>
  </si>
  <si>
    <t>種別</t>
    <rPh sb="0" eb="2">
      <t>シュベツ</t>
    </rPh>
    <phoneticPr fontId="5"/>
  </si>
  <si>
    <t>実施場所　　　　　　　　　　　(いずれかを選択）　　　　　　　　　　　</t>
    <rPh sb="0" eb="2">
      <t>ジッシ</t>
    </rPh>
    <rPh sb="2" eb="4">
      <t>バショ</t>
    </rPh>
    <rPh sb="21" eb="23">
      <t>センタク</t>
    </rPh>
    <phoneticPr fontId="5"/>
  </si>
  <si>
    <t>貴校内</t>
    <rPh sb="0" eb="2">
      <t>キコウ</t>
    </rPh>
    <rPh sb="2" eb="3">
      <t>ナイ</t>
    </rPh>
    <phoneticPr fontId="5"/>
  </si>
  <si>
    <t>名</t>
    <rPh sb="0" eb="1">
      <t>メイ</t>
    </rPh>
    <phoneticPr fontId="5"/>
  </si>
  <si>
    <t>東京アカデミー</t>
    <rPh sb="0" eb="2">
      <t>トウキョウ</t>
    </rPh>
    <phoneticPr fontId="5"/>
  </si>
  <si>
    <t>名</t>
    <phoneticPr fontId="5"/>
  </si>
  <si>
    <t>(校舎を選択)</t>
  </si>
  <si>
    <t>月</t>
    <rPh sb="0" eb="1">
      <t>ガツ</t>
    </rPh>
    <phoneticPr fontId="5"/>
  </si>
  <si>
    <t>日</t>
    <rPh sb="0" eb="1">
      <t>ニチ</t>
    </rPh>
    <phoneticPr fontId="5"/>
  </si>
  <si>
    <t>受験人数</t>
    <rPh sb="0" eb="2">
      <t>ジュケン</t>
    </rPh>
    <rPh sb="2" eb="4">
      <t>ニンズウ</t>
    </rPh>
    <phoneticPr fontId="5"/>
  </si>
  <si>
    <t>円×</t>
    <rPh sb="0" eb="1">
      <t>エン</t>
    </rPh>
    <phoneticPr fontId="5"/>
  </si>
  <si>
    <t>受験料</t>
    <rPh sb="0" eb="2">
      <t>ジュケン</t>
    </rPh>
    <rPh sb="2" eb="3">
      <t>リョウ</t>
    </rPh>
    <phoneticPr fontId="5"/>
  </si>
  <si>
    <t>合計　￥</t>
    <rPh sb="0" eb="2">
      <t>ゴウケイ</t>
    </rPh>
    <phoneticPr fontId="5"/>
  </si>
  <si>
    <t>ご担当部署名</t>
    <rPh sb="1" eb="3">
      <t>タントウ</t>
    </rPh>
    <rPh sb="3" eb="5">
      <t>ブショ</t>
    </rPh>
    <rPh sb="5" eb="6">
      <t>メイ</t>
    </rPh>
    <phoneticPr fontId="5"/>
  </si>
  <si>
    <t>学校団体受験　取りまとめ表・受験者一覧</t>
    <rPh sb="0" eb="2">
      <t>ガッコウ</t>
    </rPh>
    <rPh sb="2" eb="4">
      <t>ダンタイ</t>
    </rPh>
    <rPh sb="4" eb="6">
      <t>ジュケン</t>
    </rPh>
    <rPh sb="7" eb="8">
      <t>ト</t>
    </rPh>
    <rPh sb="12" eb="13">
      <t>ヒョウ</t>
    </rPh>
    <rPh sb="14" eb="16">
      <t>ジュケン</t>
    </rPh>
    <rPh sb="16" eb="17">
      <t>シャ</t>
    </rPh>
    <rPh sb="17" eb="19">
      <t>イチラン</t>
    </rPh>
    <phoneticPr fontId="5"/>
  </si>
  <si>
    <t>NO.</t>
    <phoneticPr fontId="14"/>
  </si>
  <si>
    <t>受験会場</t>
    <rPh sb="0" eb="2">
      <t>ジュケン</t>
    </rPh>
    <rPh sb="2" eb="4">
      <t>カイジョウ</t>
    </rPh>
    <phoneticPr fontId="14"/>
  </si>
  <si>
    <t>小学校全科</t>
  </si>
  <si>
    <t>○</t>
  </si>
  <si>
    <t>メールアドレス</t>
    <phoneticPr fontId="14"/>
  </si>
  <si>
    <t>生年月日　　（西暦8桁）</t>
    <rPh sb="0" eb="2">
      <t>セイネン</t>
    </rPh>
    <rPh sb="2" eb="4">
      <t>ガッピ</t>
    </rPh>
    <rPh sb="7" eb="9">
      <t>セイレキ</t>
    </rPh>
    <rPh sb="10" eb="11">
      <t>ケタ</t>
    </rPh>
    <phoneticPr fontId="14"/>
  </si>
  <si>
    <t>年</t>
    <rPh sb="0" eb="1">
      <t>ネン</t>
    </rPh>
    <phoneticPr fontId="4"/>
  </si>
  <si>
    <t>月</t>
    <rPh sb="0" eb="1">
      <t>ガツ</t>
    </rPh>
    <phoneticPr fontId="4"/>
  </si>
  <si>
    <t>日</t>
    <rPh sb="0" eb="1">
      <t>ニチ</t>
    </rPh>
    <phoneticPr fontId="4"/>
  </si>
  <si>
    <t>教養試験</t>
    <rPh sb="0" eb="2">
      <t>キョウヨウ</t>
    </rPh>
    <rPh sb="2" eb="4">
      <t>シケン</t>
    </rPh>
    <phoneticPr fontId="4"/>
  </si>
  <si>
    <t>受験者一覧</t>
    <rPh sb="0" eb="3">
      <t>ジュケンシャ</t>
    </rPh>
    <rPh sb="3" eb="5">
      <t>イチラン</t>
    </rPh>
    <phoneticPr fontId="4"/>
  </si>
  <si>
    <t>人数</t>
    <rPh sb="0" eb="2">
      <t>ニンズウ</t>
    </rPh>
    <phoneticPr fontId="4"/>
  </si>
  <si>
    <t>名</t>
    <rPh sb="0" eb="1">
      <t>メイ</t>
    </rPh>
    <phoneticPr fontId="4"/>
  </si>
  <si>
    <t>埼玉県・さいたま市</t>
    <rPh sb="0" eb="3">
      <t>サイタマケン</t>
    </rPh>
    <rPh sb="8" eb="9">
      <t>シ</t>
    </rPh>
    <phoneticPr fontId="2"/>
  </si>
  <si>
    <t>千葉県・千葉市</t>
    <rPh sb="0" eb="3">
      <t>チバケン</t>
    </rPh>
    <rPh sb="4" eb="7">
      <t>チバシ</t>
    </rPh>
    <phoneticPr fontId="2"/>
  </si>
  <si>
    <t>東京都</t>
    <rPh sb="0" eb="3">
      <t>トウキョウト</t>
    </rPh>
    <phoneticPr fontId="2"/>
  </si>
  <si>
    <t>神奈川県・横浜市・川崎市・相模原市</t>
    <rPh sb="0" eb="4">
      <t>カナガワケン</t>
    </rPh>
    <rPh sb="5" eb="8">
      <t>ヨコハマシ</t>
    </rPh>
    <rPh sb="9" eb="12">
      <t>カワサキシ</t>
    </rPh>
    <phoneticPr fontId="2"/>
  </si>
  <si>
    <t>新潟県・新潟市</t>
    <rPh sb="0" eb="3">
      <t>ニイガタケン</t>
    </rPh>
    <rPh sb="4" eb="7">
      <t>ニイガタシ</t>
    </rPh>
    <phoneticPr fontId="2"/>
  </si>
  <si>
    <t>大阪府・豊能地区・大阪市・堺市</t>
    <rPh sb="0" eb="2">
      <t>オオサカ</t>
    </rPh>
    <rPh sb="2" eb="3">
      <t>フ</t>
    </rPh>
    <rPh sb="4" eb="6">
      <t>トヨノ</t>
    </rPh>
    <rPh sb="6" eb="8">
      <t>チク</t>
    </rPh>
    <rPh sb="9" eb="11">
      <t>オオサカ</t>
    </rPh>
    <rPh sb="11" eb="12">
      <t>シ</t>
    </rPh>
    <rPh sb="13" eb="15">
      <t>サカイシ</t>
    </rPh>
    <phoneticPr fontId="2"/>
  </si>
  <si>
    <t>奈良県</t>
    <rPh sb="0" eb="3">
      <t>ナラケン</t>
    </rPh>
    <phoneticPr fontId="2"/>
  </si>
  <si>
    <t>和歌山県</t>
    <rPh sb="0" eb="4">
      <t>ワカヤマケン</t>
    </rPh>
    <phoneticPr fontId="2"/>
  </si>
  <si>
    <t>島根県</t>
    <rPh sb="0" eb="2">
      <t>シマネ</t>
    </rPh>
    <rPh sb="2" eb="3">
      <t>ケン</t>
    </rPh>
    <phoneticPr fontId="2"/>
  </si>
  <si>
    <t>岡山県</t>
    <rPh sb="0" eb="3">
      <t>オカヤマケン</t>
    </rPh>
    <phoneticPr fontId="2"/>
  </si>
  <si>
    <t>岡山市</t>
    <rPh sb="0" eb="3">
      <t>オカヤマシ</t>
    </rPh>
    <phoneticPr fontId="2"/>
  </si>
  <si>
    <t>広島県・広島市</t>
    <rPh sb="0" eb="3">
      <t>ヒロシマケン</t>
    </rPh>
    <rPh sb="4" eb="7">
      <t>ヒロシマシ</t>
    </rPh>
    <phoneticPr fontId="2"/>
  </si>
  <si>
    <t>香川県</t>
    <rPh sb="0" eb="2">
      <t>カガワ</t>
    </rPh>
    <rPh sb="2" eb="3">
      <t>ケン</t>
    </rPh>
    <phoneticPr fontId="2"/>
  </si>
  <si>
    <t>福岡県・福岡市・北九州市</t>
    <rPh sb="0" eb="2">
      <t>フクオカ</t>
    </rPh>
    <rPh sb="2" eb="3">
      <t>ケン</t>
    </rPh>
    <rPh sb="4" eb="7">
      <t>フクオカシ</t>
    </rPh>
    <rPh sb="8" eb="12">
      <t>キタキュウシュウシ</t>
    </rPh>
    <phoneticPr fontId="2"/>
  </si>
  <si>
    <t>滋賀県</t>
    <rPh sb="0" eb="3">
      <t>シガケン</t>
    </rPh>
    <phoneticPr fontId="2"/>
  </si>
  <si>
    <t>京都府</t>
    <rPh sb="0" eb="2">
      <t>キョウト</t>
    </rPh>
    <rPh sb="2" eb="3">
      <t>フ</t>
    </rPh>
    <phoneticPr fontId="2"/>
  </si>
  <si>
    <t>京都市</t>
    <rPh sb="0" eb="3">
      <t>キョウトシ</t>
    </rPh>
    <phoneticPr fontId="2"/>
  </si>
  <si>
    <t>兵庫県</t>
    <rPh sb="0" eb="2">
      <t>ヒョウゴ</t>
    </rPh>
    <rPh sb="2" eb="3">
      <t>ケン</t>
    </rPh>
    <phoneticPr fontId="2"/>
  </si>
  <si>
    <t>神戸市</t>
    <rPh sb="0" eb="3">
      <t>コウベシ</t>
    </rPh>
    <phoneticPr fontId="2"/>
  </si>
  <si>
    <t>青森県</t>
    <rPh sb="0" eb="3">
      <t>アオモリケン</t>
    </rPh>
    <phoneticPr fontId="2"/>
  </si>
  <si>
    <t>岩手県</t>
    <phoneticPr fontId="2"/>
  </si>
  <si>
    <t>宮城県・仙台市</t>
    <rPh sb="0" eb="2">
      <t>ミヤギ</t>
    </rPh>
    <rPh sb="2" eb="3">
      <t>ケン</t>
    </rPh>
    <rPh sb="4" eb="6">
      <t>センダイ</t>
    </rPh>
    <rPh sb="6" eb="7">
      <t>シ</t>
    </rPh>
    <phoneticPr fontId="2"/>
  </si>
  <si>
    <t>秋田県</t>
    <rPh sb="0" eb="2">
      <t>アキタ</t>
    </rPh>
    <rPh sb="2" eb="3">
      <t>ケン</t>
    </rPh>
    <phoneticPr fontId="2"/>
  </si>
  <si>
    <t>山形県</t>
    <rPh sb="0" eb="3">
      <t>ヤマガタケン</t>
    </rPh>
    <phoneticPr fontId="2"/>
  </si>
  <si>
    <t>茨城県</t>
    <rPh sb="0" eb="3">
      <t>イバラキケン</t>
    </rPh>
    <phoneticPr fontId="2"/>
  </si>
  <si>
    <t>栃木県</t>
    <rPh sb="0" eb="2">
      <t>トチギ</t>
    </rPh>
    <rPh sb="2" eb="3">
      <t>ケン</t>
    </rPh>
    <phoneticPr fontId="2"/>
  </si>
  <si>
    <t>群馬県</t>
    <rPh sb="0" eb="2">
      <t>グンマ</t>
    </rPh>
    <rPh sb="2" eb="3">
      <t>ケン</t>
    </rPh>
    <phoneticPr fontId="2"/>
  </si>
  <si>
    <t>富山県</t>
    <rPh sb="0" eb="3">
      <t>トヤマケン</t>
    </rPh>
    <phoneticPr fontId="2"/>
  </si>
  <si>
    <t>石川県</t>
    <rPh sb="0" eb="3">
      <t>イシカワケン</t>
    </rPh>
    <phoneticPr fontId="2"/>
  </si>
  <si>
    <t>福井県</t>
    <rPh sb="0" eb="3">
      <t>フクイケン</t>
    </rPh>
    <phoneticPr fontId="2"/>
  </si>
  <si>
    <t>山梨県</t>
    <rPh sb="0" eb="2">
      <t>ヤマナシ</t>
    </rPh>
    <rPh sb="2" eb="3">
      <t>ケン</t>
    </rPh>
    <phoneticPr fontId="2"/>
  </si>
  <si>
    <t>岐阜県</t>
    <rPh sb="0" eb="3">
      <t>ギフケン</t>
    </rPh>
    <phoneticPr fontId="2"/>
  </si>
  <si>
    <t>静岡県・静岡市・浜松市</t>
    <rPh sb="0" eb="3">
      <t>シズオカケン</t>
    </rPh>
    <rPh sb="4" eb="7">
      <t>シズオカシ</t>
    </rPh>
    <rPh sb="8" eb="11">
      <t>ハママツシ</t>
    </rPh>
    <phoneticPr fontId="2"/>
  </si>
  <si>
    <t>愛知県</t>
    <rPh sb="0" eb="3">
      <t>アイチケン</t>
    </rPh>
    <phoneticPr fontId="2"/>
  </si>
  <si>
    <t>名古屋市</t>
    <rPh sb="0" eb="4">
      <t>ナゴヤシ</t>
    </rPh>
    <phoneticPr fontId="2"/>
  </si>
  <si>
    <t>三重県</t>
    <rPh sb="0" eb="3">
      <t>ミエケン</t>
    </rPh>
    <phoneticPr fontId="2"/>
  </si>
  <si>
    <t>鳥取県</t>
    <rPh sb="0" eb="2">
      <t>トットリ</t>
    </rPh>
    <rPh sb="2" eb="3">
      <t>ケン</t>
    </rPh>
    <phoneticPr fontId="2"/>
  </si>
  <si>
    <t>徳島県</t>
    <rPh sb="0" eb="2">
      <t>トクシマ</t>
    </rPh>
    <rPh sb="2" eb="3">
      <t>ケン</t>
    </rPh>
    <phoneticPr fontId="2"/>
  </si>
  <si>
    <t>愛媛県</t>
    <rPh sb="0" eb="3">
      <t>エヒメケン</t>
    </rPh>
    <phoneticPr fontId="2"/>
  </si>
  <si>
    <t>高知県</t>
    <rPh sb="0" eb="2">
      <t>コウチ</t>
    </rPh>
    <rPh sb="2" eb="3">
      <t>ケン</t>
    </rPh>
    <phoneticPr fontId="2"/>
  </si>
  <si>
    <t>佐賀県</t>
    <rPh sb="0" eb="3">
      <t>サガケン</t>
    </rPh>
    <phoneticPr fontId="2"/>
  </si>
  <si>
    <t>長崎県</t>
    <rPh sb="0" eb="3">
      <t>ナガサキケン</t>
    </rPh>
    <phoneticPr fontId="2"/>
  </si>
  <si>
    <t>熊本県</t>
    <rPh sb="0" eb="3">
      <t>クマモトケン</t>
    </rPh>
    <phoneticPr fontId="2"/>
  </si>
  <si>
    <t>熊本市</t>
    <rPh sb="0" eb="2">
      <t>クマモト</t>
    </rPh>
    <rPh sb="2" eb="3">
      <t>シ</t>
    </rPh>
    <phoneticPr fontId="2"/>
  </si>
  <si>
    <t>大分県</t>
    <rPh sb="0" eb="3">
      <t>オオイタケン</t>
    </rPh>
    <phoneticPr fontId="2"/>
  </si>
  <si>
    <t>宮崎県</t>
    <rPh sb="0" eb="2">
      <t>ミヤザキ</t>
    </rPh>
    <rPh sb="2" eb="3">
      <t>ケン</t>
    </rPh>
    <phoneticPr fontId="2"/>
  </si>
  <si>
    <t>鹿児島県</t>
    <rPh sb="0" eb="4">
      <t>カゴシマケン</t>
    </rPh>
    <phoneticPr fontId="2"/>
  </si>
  <si>
    <t>沖縄県</t>
    <rPh sb="0" eb="3">
      <t>オキナワケン</t>
    </rPh>
    <phoneticPr fontId="2"/>
  </si>
  <si>
    <t>札幌校,旭川校,函館校</t>
    <rPh sb="0" eb="2">
      <t>サッポロ</t>
    </rPh>
    <rPh sb="2" eb="3">
      <t>コウ</t>
    </rPh>
    <rPh sb="4" eb="6">
      <t>アサヒカワ</t>
    </rPh>
    <rPh sb="6" eb="7">
      <t>コウ</t>
    </rPh>
    <rPh sb="8" eb="10">
      <t>ハコダテ</t>
    </rPh>
    <rPh sb="10" eb="11">
      <t>コウ</t>
    </rPh>
    <phoneticPr fontId="4"/>
  </si>
  <si>
    <t>青森校</t>
    <rPh sb="0" eb="2">
      <t>アオモリ</t>
    </rPh>
    <rPh sb="2" eb="3">
      <t>コウ</t>
    </rPh>
    <phoneticPr fontId="4"/>
  </si>
  <si>
    <t>仙台校</t>
    <rPh sb="0" eb="2">
      <t>センダイ</t>
    </rPh>
    <rPh sb="2" eb="3">
      <t>コウ</t>
    </rPh>
    <phoneticPr fontId="4"/>
  </si>
  <si>
    <t>池袋校</t>
    <rPh sb="0" eb="2">
      <t>イケブクロ</t>
    </rPh>
    <rPh sb="2" eb="3">
      <t>コウ</t>
    </rPh>
    <phoneticPr fontId="4"/>
  </si>
  <si>
    <t>大宮校</t>
    <rPh sb="0" eb="2">
      <t>オオミヤ</t>
    </rPh>
    <rPh sb="2" eb="3">
      <t>コウ</t>
    </rPh>
    <phoneticPr fontId="4"/>
  </si>
  <si>
    <t>津田沼校</t>
    <rPh sb="0" eb="3">
      <t>ツダヌマ</t>
    </rPh>
    <rPh sb="3" eb="4">
      <t>コウ</t>
    </rPh>
    <phoneticPr fontId="4"/>
  </si>
  <si>
    <t>東京校,池袋校,立川校</t>
    <rPh sb="0" eb="2">
      <t>トウキョウ</t>
    </rPh>
    <rPh sb="2" eb="3">
      <t>コウ</t>
    </rPh>
    <rPh sb="4" eb="6">
      <t>イケブクロ</t>
    </rPh>
    <rPh sb="6" eb="7">
      <t>コウ</t>
    </rPh>
    <rPh sb="8" eb="10">
      <t>タチカワ</t>
    </rPh>
    <rPh sb="10" eb="11">
      <t>コウ</t>
    </rPh>
    <phoneticPr fontId="4"/>
  </si>
  <si>
    <t>横浜校,町田校</t>
    <rPh sb="0" eb="2">
      <t>ヨコハマ</t>
    </rPh>
    <rPh sb="2" eb="3">
      <t>コウ</t>
    </rPh>
    <rPh sb="4" eb="6">
      <t>マチダ</t>
    </rPh>
    <rPh sb="6" eb="7">
      <t>コウ</t>
    </rPh>
    <phoneticPr fontId="4"/>
  </si>
  <si>
    <t>新潟校</t>
    <rPh sb="0" eb="2">
      <t>ニイガタ</t>
    </rPh>
    <rPh sb="2" eb="3">
      <t>コウ</t>
    </rPh>
    <phoneticPr fontId="4"/>
  </si>
  <si>
    <t>金沢校</t>
    <rPh sb="0" eb="2">
      <t>カナザワ</t>
    </rPh>
    <rPh sb="2" eb="3">
      <t>コウ</t>
    </rPh>
    <phoneticPr fontId="4"/>
  </si>
  <si>
    <t>立川校</t>
    <rPh sb="0" eb="2">
      <t>タチカワ</t>
    </rPh>
    <rPh sb="2" eb="3">
      <t>コウ</t>
    </rPh>
    <phoneticPr fontId="4"/>
  </si>
  <si>
    <t>名古屋校</t>
    <rPh sb="0" eb="3">
      <t>ナゴヤ</t>
    </rPh>
    <rPh sb="3" eb="4">
      <t>コウ</t>
    </rPh>
    <phoneticPr fontId="4"/>
  </si>
  <si>
    <t>静岡校</t>
    <rPh sb="0" eb="2">
      <t>シズオカ</t>
    </rPh>
    <rPh sb="2" eb="3">
      <t>コウ</t>
    </rPh>
    <phoneticPr fontId="4"/>
  </si>
  <si>
    <t>京都校</t>
    <rPh sb="0" eb="2">
      <t>キョウト</t>
    </rPh>
    <rPh sb="2" eb="3">
      <t>コウ</t>
    </rPh>
    <phoneticPr fontId="4"/>
  </si>
  <si>
    <t>大阪校,難波校</t>
    <rPh sb="0" eb="2">
      <t>オオサカ</t>
    </rPh>
    <rPh sb="2" eb="3">
      <t>コウ</t>
    </rPh>
    <rPh sb="4" eb="6">
      <t>ナンバ</t>
    </rPh>
    <rPh sb="6" eb="7">
      <t>コウ</t>
    </rPh>
    <phoneticPr fontId="4"/>
  </si>
  <si>
    <t>神戸校</t>
    <rPh sb="0" eb="2">
      <t>コウベ</t>
    </rPh>
    <rPh sb="2" eb="3">
      <t>コウ</t>
    </rPh>
    <phoneticPr fontId="4"/>
  </si>
  <si>
    <t>難波校</t>
    <rPh sb="0" eb="2">
      <t>ナンバ</t>
    </rPh>
    <rPh sb="2" eb="3">
      <t>コウ</t>
    </rPh>
    <phoneticPr fontId="4"/>
  </si>
  <si>
    <t>岡山校</t>
    <rPh sb="0" eb="2">
      <t>オカヤマ</t>
    </rPh>
    <rPh sb="2" eb="3">
      <t>コウ</t>
    </rPh>
    <phoneticPr fontId="4"/>
  </si>
  <si>
    <t>広島校</t>
    <rPh sb="0" eb="2">
      <t>ヒロシマ</t>
    </rPh>
    <rPh sb="2" eb="3">
      <t>コウ</t>
    </rPh>
    <phoneticPr fontId="4"/>
  </si>
  <si>
    <t>山口県</t>
    <rPh sb="0" eb="3">
      <t>ヤマグチケン</t>
    </rPh>
    <phoneticPr fontId="2"/>
  </si>
  <si>
    <t>北九州校</t>
    <rPh sb="0" eb="3">
      <t>キタキュウシュウ</t>
    </rPh>
    <rPh sb="3" eb="4">
      <t>コウ</t>
    </rPh>
    <phoneticPr fontId="4"/>
  </si>
  <si>
    <t>高松校</t>
    <rPh sb="0" eb="2">
      <t>タカマツ</t>
    </rPh>
    <rPh sb="2" eb="3">
      <t>コウ</t>
    </rPh>
    <phoneticPr fontId="4"/>
  </si>
  <si>
    <t>松山校</t>
    <rPh sb="0" eb="2">
      <t>マツヤマ</t>
    </rPh>
    <rPh sb="2" eb="3">
      <t>コウ</t>
    </rPh>
    <phoneticPr fontId="4"/>
  </si>
  <si>
    <t>福岡校,北九州校</t>
    <rPh sb="0" eb="2">
      <t>フクオカ</t>
    </rPh>
    <rPh sb="2" eb="3">
      <t>コウ</t>
    </rPh>
    <rPh sb="4" eb="7">
      <t>キタキュウシュウ</t>
    </rPh>
    <rPh sb="7" eb="8">
      <t>コウ</t>
    </rPh>
    <phoneticPr fontId="4"/>
  </si>
  <si>
    <t>長崎校</t>
    <rPh sb="0" eb="2">
      <t>ナガサキ</t>
    </rPh>
    <rPh sb="2" eb="3">
      <t>コウ</t>
    </rPh>
    <phoneticPr fontId="4"/>
  </si>
  <si>
    <t>熊本校</t>
    <rPh sb="0" eb="2">
      <t>クマモト</t>
    </rPh>
    <rPh sb="2" eb="3">
      <t>コウ</t>
    </rPh>
    <phoneticPr fontId="4"/>
  </si>
  <si>
    <t>大分校</t>
    <rPh sb="0" eb="2">
      <t>オオイタ</t>
    </rPh>
    <rPh sb="2" eb="3">
      <t>コウ</t>
    </rPh>
    <phoneticPr fontId="4"/>
  </si>
  <si>
    <t>鹿児島校</t>
    <rPh sb="0" eb="3">
      <t>カゴシマ</t>
    </rPh>
    <rPh sb="3" eb="4">
      <t>コウ</t>
    </rPh>
    <phoneticPr fontId="4"/>
  </si>
  <si>
    <t>自宅のみ</t>
    <rPh sb="0" eb="2">
      <t>ジタク</t>
    </rPh>
    <phoneticPr fontId="4"/>
  </si>
  <si>
    <t>教養試験</t>
  </si>
  <si>
    <t>論作文試験</t>
  </si>
  <si>
    <t>第1回北海道・札幌市</t>
    <rPh sb="0" eb="1">
      <t>ダイ</t>
    </rPh>
    <rPh sb="2" eb="3">
      <t>カイ</t>
    </rPh>
    <rPh sb="3" eb="6">
      <t>ホッカイドウ</t>
    </rPh>
    <rPh sb="7" eb="10">
      <t>サッポロシ</t>
    </rPh>
    <phoneticPr fontId="2"/>
  </si>
  <si>
    <t>第2回北海道・札幌市</t>
    <rPh sb="0" eb="1">
      <t>ダイ</t>
    </rPh>
    <rPh sb="2" eb="3">
      <t>カイ</t>
    </rPh>
    <rPh sb="3" eb="6">
      <t>ホッカイドウ</t>
    </rPh>
    <rPh sb="7" eb="10">
      <t>サッポロシ</t>
    </rPh>
    <phoneticPr fontId="2"/>
  </si>
  <si>
    <t>自宅のみ</t>
    <rPh sb="0" eb="2">
      <t>ジタク</t>
    </rPh>
    <phoneticPr fontId="4"/>
  </si>
  <si>
    <t xml:space="preserve">※　水色のセルの部分は、クリックして表示された「▽」から選択してください。 </t>
    <rPh sb="2" eb="4">
      <t>ミズイロ</t>
    </rPh>
    <rPh sb="8" eb="10">
      <t>ブブン</t>
    </rPh>
    <rPh sb="18" eb="20">
      <t>ヒョウジ</t>
    </rPh>
    <rPh sb="28" eb="30">
      <t>センタク</t>
    </rPh>
    <phoneticPr fontId="5"/>
  </si>
  <si>
    <t>福島県小中</t>
    <rPh sb="0" eb="3">
      <t>フクシマケン</t>
    </rPh>
    <rPh sb="3" eb="4">
      <t>ショウ</t>
    </rPh>
    <rPh sb="4" eb="5">
      <t>チュウ</t>
    </rPh>
    <phoneticPr fontId="2"/>
  </si>
  <si>
    <t>長野県小中特</t>
    <rPh sb="0" eb="2">
      <t>ナガノ</t>
    </rPh>
    <rPh sb="2" eb="3">
      <t>ケン</t>
    </rPh>
    <rPh sb="3" eb="4">
      <t>ショウ</t>
    </rPh>
    <rPh sb="4" eb="5">
      <t>チュウ</t>
    </rPh>
    <rPh sb="5" eb="6">
      <t>トク</t>
    </rPh>
    <phoneticPr fontId="2"/>
  </si>
  <si>
    <t>(例)</t>
    <rPh sb="1" eb="2">
      <t>レイ</t>
    </rPh>
    <phoneticPr fontId="4"/>
  </si>
  <si>
    <t>東京アカデミー</t>
  </si>
  <si>
    <t>実施予定日(貴校内)</t>
    <rPh sb="0" eb="2">
      <t>ジッシ</t>
    </rPh>
    <rPh sb="2" eb="4">
      <t>ヨテイ</t>
    </rPh>
    <rPh sb="4" eb="5">
      <t>ビ</t>
    </rPh>
    <rPh sb="6" eb="7">
      <t>キ</t>
    </rPh>
    <rPh sb="7" eb="9">
      <t>コウナイ</t>
    </rPh>
    <phoneticPr fontId="5"/>
  </si>
  <si>
    <t>実施予定日(東京アカデミー)</t>
    <rPh sb="0" eb="2">
      <t>ジッシ</t>
    </rPh>
    <rPh sb="2" eb="4">
      <t>ヨテイ</t>
    </rPh>
    <rPh sb="4" eb="5">
      <t>ビ</t>
    </rPh>
    <rPh sb="6" eb="8">
      <t>トウキョウ</t>
    </rPh>
    <phoneticPr fontId="5"/>
  </si>
  <si>
    <t>※　黄色のセルの部分は、「受験者一覧」に受験会場および受験科目を選択して入力していただくと受験人数合計および受験料の合計金額が自動で算出されます。</t>
    <rPh sb="2" eb="4">
      <t>キイロ</t>
    </rPh>
    <rPh sb="8" eb="10">
      <t>ブブン</t>
    </rPh>
    <rPh sb="27" eb="29">
      <t>ジュケン</t>
    </rPh>
    <rPh sb="29" eb="31">
      <t>カモク</t>
    </rPh>
    <rPh sb="32" eb="34">
      <t>センタク</t>
    </rPh>
    <rPh sb="36" eb="38">
      <t>ニュウリョク</t>
    </rPh>
    <phoneticPr fontId="5"/>
  </si>
  <si>
    <t>教養＋専門試験</t>
    <rPh sb="0" eb="2">
      <t>キョウヨウ</t>
    </rPh>
    <rPh sb="3" eb="5">
      <t>センモン</t>
    </rPh>
    <rPh sb="5" eb="7">
      <t>シケン</t>
    </rPh>
    <phoneticPr fontId="4"/>
  </si>
  <si>
    <t>教養＋専門試験</t>
    <rPh sb="0" eb="2">
      <t>キョウヨウ</t>
    </rPh>
    <rPh sb="3" eb="7">
      <t>センモンシケン</t>
    </rPh>
    <phoneticPr fontId="4"/>
  </si>
  <si>
    <t>貴校</t>
  </si>
  <si>
    <t>※警察官・消防官型模試では専門試験の実施はございません。教養試験のみの実施となります。</t>
    <rPh sb="1" eb="4">
      <t>ケイサツカン</t>
    </rPh>
    <rPh sb="5" eb="11">
      <t>ショウボウカンガタモシ</t>
    </rPh>
    <rPh sb="13" eb="17">
      <t>センモンシケン</t>
    </rPh>
    <rPh sb="18" eb="20">
      <t>ジッシ</t>
    </rPh>
    <rPh sb="28" eb="32">
      <t>キョウヨウシケン</t>
    </rPh>
    <rPh sb="35" eb="37">
      <t>ジッシ</t>
    </rPh>
    <phoneticPr fontId="4"/>
  </si>
  <si>
    <t>教養試験のみ</t>
    <rPh sb="0" eb="2">
      <t>キョウヨウ</t>
    </rPh>
    <rPh sb="2" eb="4">
      <t>シケン</t>
    </rPh>
    <phoneticPr fontId="4"/>
  </si>
  <si>
    <t>基礎能力＋専門試験</t>
    <rPh sb="0" eb="4">
      <t>キソノウリョク</t>
    </rPh>
    <rPh sb="5" eb="9">
      <t>センモンシケン</t>
    </rPh>
    <phoneticPr fontId="4"/>
  </si>
  <si>
    <t>基礎能力試験のみ</t>
    <rPh sb="0" eb="4">
      <t>キソノウリョク</t>
    </rPh>
    <rPh sb="4" eb="6">
      <t>シケン</t>
    </rPh>
    <phoneticPr fontId="4"/>
  </si>
  <si>
    <t>専門試験(記述式)</t>
    <rPh sb="0" eb="4">
      <t>センモンシケン</t>
    </rPh>
    <rPh sb="5" eb="8">
      <t>キジュツシキ</t>
    </rPh>
    <phoneticPr fontId="4"/>
  </si>
  <si>
    <t>受験職種</t>
    <rPh sb="0" eb="2">
      <t>ジュケン</t>
    </rPh>
    <rPh sb="2" eb="4">
      <t>ショクシュ</t>
    </rPh>
    <phoneticPr fontId="14"/>
  </si>
  <si>
    <t>専門試験
(記述式)</t>
    <rPh sb="0" eb="4">
      <t>センモンシケン</t>
    </rPh>
    <rPh sb="6" eb="9">
      <t>キジュツシキ</t>
    </rPh>
    <phoneticPr fontId="4"/>
  </si>
  <si>
    <t>追加：専門試験
(択一式)</t>
    <rPh sb="0" eb="2">
      <t>ツイカ</t>
    </rPh>
    <rPh sb="3" eb="7">
      <t>センモンシケン</t>
    </rPh>
    <rPh sb="9" eb="12">
      <t>タクイツシキ</t>
    </rPh>
    <phoneticPr fontId="4"/>
  </si>
  <si>
    <t>追加：専門試験
(記述式)</t>
    <rPh sb="0" eb="2">
      <t>ツイカ</t>
    </rPh>
    <rPh sb="3" eb="7">
      <t>センモンシケン</t>
    </rPh>
    <rPh sb="9" eb="12">
      <t>キジュツシキ</t>
    </rPh>
    <phoneticPr fontId="4"/>
  </si>
  <si>
    <t>tarou@tokyo-ac.co.jp</t>
    <phoneticPr fontId="4"/>
  </si>
  <si>
    <t>hanako@tokyo-ac.co.jp</t>
    <phoneticPr fontId="4"/>
  </si>
  <si>
    <t>※　専門試験(記述式)の結果は個人成績表には反映されません。</t>
    <rPh sb="2" eb="6">
      <t>センモンシケン</t>
    </rPh>
    <rPh sb="7" eb="10">
      <t>キジュツシキ</t>
    </rPh>
    <rPh sb="12" eb="14">
      <t>ケッカ</t>
    </rPh>
    <rPh sb="15" eb="20">
      <t>コジンセイセキヒョウ</t>
    </rPh>
    <rPh sb="22" eb="24">
      <t>ハンエイ</t>
    </rPh>
    <phoneticPr fontId="4"/>
  </si>
  <si>
    <t>○</t>
    <phoneticPr fontId="4"/>
  </si>
  <si>
    <t>基礎能力＋専門試験</t>
    <phoneticPr fontId="4"/>
  </si>
  <si>
    <t>追加：専門試験</t>
  </si>
  <si>
    <t>追加：専門試験</t>
    <rPh sb="0" eb="2">
      <t>ツイカ</t>
    </rPh>
    <rPh sb="3" eb="7">
      <t>センモンシケン</t>
    </rPh>
    <phoneticPr fontId="4"/>
  </si>
  <si>
    <t>追加：専門試験
(記述式)</t>
    <phoneticPr fontId="4"/>
  </si>
  <si>
    <t>※　基礎能力試験はいずれも同一問題であり、専門試験(択一式・本試験同様に一部同一問題)、専門試験(記述式・本試験同様に一部同一問題)の追加となります。</t>
    <rPh sb="2" eb="8">
      <t>キソノウリョクシケン</t>
    </rPh>
    <rPh sb="13" eb="17">
      <t>ドウイツモンダイ</t>
    </rPh>
    <rPh sb="21" eb="25">
      <t>センモンシケン</t>
    </rPh>
    <rPh sb="26" eb="29">
      <t>タクイツシキ</t>
    </rPh>
    <rPh sb="30" eb="35">
      <t>ホンシケンドウヨウ</t>
    </rPh>
    <rPh sb="36" eb="42">
      <t>イチブドウイツモンダイ</t>
    </rPh>
    <rPh sb="44" eb="48">
      <t>センモンシケン</t>
    </rPh>
    <rPh sb="49" eb="51">
      <t>キジュツ</t>
    </rPh>
    <rPh sb="51" eb="52">
      <t>シキ</t>
    </rPh>
    <rPh sb="53" eb="56">
      <t>ホンシケン</t>
    </rPh>
    <rPh sb="56" eb="58">
      <t>ドウヨウ</t>
    </rPh>
    <rPh sb="59" eb="65">
      <t>イチブドウイツモンダイ</t>
    </rPh>
    <rPh sb="67" eb="69">
      <t>ツイカ</t>
    </rPh>
    <phoneticPr fontId="4"/>
  </si>
  <si>
    <t>※　専門試験及び専門試験(記述式)を追加申込される場合は、お手数ですが1度申込先の東京アカデミーにご連絡ください。</t>
    <rPh sb="2" eb="6">
      <t>センモンシケン</t>
    </rPh>
    <rPh sb="6" eb="7">
      <t>オヨ</t>
    </rPh>
    <rPh sb="8" eb="12">
      <t>センモンシケン</t>
    </rPh>
    <rPh sb="13" eb="16">
      <t>キジュツシキ</t>
    </rPh>
    <rPh sb="18" eb="20">
      <t>ツイカ</t>
    </rPh>
    <rPh sb="20" eb="22">
      <t>モウシコミ</t>
    </rPh>
    <rPh sb="25" eb="27">
      <t>バアイ</t>
    </rPh>
    <rPh sb="30" eb="32">
      <t>テスウ</t>
    </rPh>
    <rPh sb="36" eb="37">
      <t>ド</t>
    </rPh>
    <rPh sb="37" eb="40">
      <t>モウシコミサキ</t>
    </rPh>
    <rPh sb="41" eb="43">
      <t>トウキョウ</t>
    </rPh>
    <rPh sb="50" eb="52">
      <t>レンラク</t>
    </rPh>
    <phoneticPr fontId="4"/>
  </si>
  <si>
    <t>※　専門試験(記述式)の結果は個人成績表には反映されません。</t>
    <phoneticPr fontId="4"/>
  </si>
  <si>
    <t>一般論文試験</t>
    <rPh sb="0" eb="6">
      <t>イッパンロンブンシケン</t>
    </rPh>
    <phoneticPr fontId="4"/>
  </si>
  <si>
    <t>基礎能力＋
専門試験</t>
    <rPh sb="0" eb="4">
      <t>キソノウリョク</t>
    </rPh>
    <rPh sb="6" eb="10">
      <t>センモンシケン</t>
    </rPh>
    <phoneticPr fontId="4"/>
  </si>
  <si>
    <t>基礎能力試験
のみ</t>
    <rPh sb="0" eb="4">
      <t>キソノウリョク</t>
    </rPh>
    <rPh sb="4" eb="6">
      <t>シケン</t>
    </rPh>
    <phoneticPr fontId="4"/>
  </si>
  <si>
    <t>国税専門官A</t>
    <rPh sb="0" eb="5">
      <t>コクゼイセンモンカン</t>
    </rPh>
    <phoneticPr fontId="4"/>
  </si>
  <si>
    <t>労働基準監督官A</t>
  </si>
  <si>
    <t>労働基準監督官A</t>
    <rPh sb="0" eb="7">
      <t>ロウドウキジュンカントクカン</t>
    </rPh>
    <phoneticPr fontId="4"/>
  </si>
  <si>
    <t>国税専門官A</t>
  </si>
  <si>
    <t>※　一般論文試験の結果は個人成績表には反映されません。</t>
    <rPh sb="2" eb="4">
      <t>イッパン</t>
    </rPh>
    <rPh sb="4" eb="8">
      <t>ロンブンシケン</t>
    </rPh>
    <phoneticPr fontId="4"/>
  </si>
  <si>
    <t>一般論文試験
(記述式)</t>
    <rPh sb="0" eb="2">
      <t>イッパン</t>
    </rPh>
    <rPh sb="2" eb="4">
      <t>ロンブン</t>
    </rPh>
    <rPh sb="4" eb="6">
      <t>シケン</t>
    </rPh>
    <rPh sb="8" eb="11">
      <t>キジュツシキ</t>
    </rPh>
    <phoneticPr fontId="4"/>
  </si>
  <si>
    <r>
      <rPr>
        <sz val="18"/>
        <color theme="1"/>
        <rFont val="A-OTF UD新ゴ Pro B"/>
        <family val="3"/>
        <charset val="128"/>
      </rPr>
      <t>2025年 大卒程度公務員試験対策</t>
    </r>
    <r>
      <rPr>
        <b/>
        <sz val="20"/>
        <color theme="1"/>
        <rFont val="A-OTF UD新ゴ Pro B"/>
        <family val="3"/>
        <charset val="128"/>
      </rPr>
      <t xml:space="preserve"> 「公務員共通　基礎模試｣</t>
    </r>
    <phoneticPr fontId="5"/>
  </si>
  <si>
    <t>公務員共通基礎模試
2024/10/12～10/31</t>
    <phoneticPr fontId="5"/>
  </si>
  <si>
    <t>公務員共通基礎模試
2025/2/1～2/20</t>
    <phoneticPr fontId="5"/>
  </si>
  <si>
    <t>警察官・消防官型模試
2025/1/18～2/8</t>
    <rPh sb="0" eb="3">
      <t>ケイサツカン</t>
    </rPh>
    <rPh sb="4" eb="6">
      <t>ショウボウ</t>
    </rPh>
    <rPh sb="6" eb="7">
      <t>カン</t>
    </rPh>
    <rPh sb="7" eb="8">
      <t>ガタ</t>
    </rPh>
    <rPh sb="8" eb="10">
      <t>モシ</t>
    </rPh>
    <phoneticPr fontId="5"/>
  </si>
  <si>
    <r>
      <t>2025年 大卒程度公務員試験対策</t>
    </r>
    <r>
      <rPr>
        <sz val="20"/>
        <color theme="1"/>
        <rFont val="A-OTF UD新ゴ Pro B"/>
        <family val="3"/>
        <charset val="128"/>
      </rPr>
      <t xml:space="preserve"> </t>
    </r>
    <r>
      <rPr>
        <b/>
        <sz val="20"/>
        <color theme="1"/>
        <rFont val="A-OTF UD新ゴ Pro B"/>
        <family val="3"/>
        <charset val="128"/>
      </rPr>
      <t>「警察官・消防官型模試｣</t>
    </r>
    <rPh sb="19" eb="22">
      <t>ケイサツカン</t>
    </rPh>
    <rPh sb="23" eb="29">
      <t>ショウボウカンガタモシ</t>
    </rPh>
    <phoneticPr fontId="5"/>
  </si>
  <si>
    <r>
      <t>2025年 大卒程度公務員試験対策</t>
    </r>
    <r>
      <rPr>
        <sz val="20"/>
        <color theme="1"/>
        <rFont val="A-OTF UD新ゴ Pro B"/>
        <family val="3"/>
        <charset val="128"/>
      </rPr>
      <t xml:space="preserve"> </t>
    </r>
    <r>
      <rPr>
        <b/>
        <sz val="20"/>
        <color theme="1"/>
        <rFont val="A-OTF UD新ゴ Pro B"/>
        <family val="3"/>
        <charset val="128"/>
      </rPr>
      <t>「公務員共通　確認模試｣</t>
    </r>
    <rPh sb="25" eb="27">
      <t>カクニン</t>
    </rPh>
    <phoneticPr fontId="5"/>
  </si>
  <si>
    <r>
      <t>2025年 大卒程度公務員試験対策</t>
    </r>
    <r>
      <rPr>
        <sz val="20"/>
        <color theme="1"/>
        <rFont val="A-OTF UD新ゴ Pro B"/>
        <family val="3"/>
        <charset val="128"/>
      </rPr>
      <t xml:space="preserve"> </t>
    </r>
    <r>
      <rPr>
        <b/>
        <sz val="20"/>
        <color theme="1"/>
        <rFont val="A-OTF UD新ゴ Pro B"/>
        <family val="3"/>
        <charset val="128"/>
      </rPr>
      <t>「裁判所職員一般職型模試</t>
    </r>
    <r>
      <rPr>
        <sz val="20"/>
        <color theme="1"/>
        <rFont val="A-OTF UD新ゴ Pro B"/>
        <family val="3"/>
        <charset val="128"/>
      </rPr>
      <t>｣</t>
    </r>
    <rPh sb="19" eb="24">
      <t>サイバンショショクイン</t>
    </rPh>
    <rPh sb="24" eb="30">
      <t>イッパンショクガタモシ</t>
    </rPh>
    <phoneticPr fontId="5"/>
  </si>
  <si>
    <t>裁判所職員一般職型模試
2025/2/15～3/5</t>
    <phoneticPr fontId="5"/>
  </si>
  <si>
    <t>国税専門官A・労働基準監督官A型模試
2025/3/1～3/17</t>
    <phoneticPr fontId="5"/>
  </si>
  <si>
    <r>
      <t>2025年 大卒程度公務員試験対策</t>
    </r>
    <r>
      <rPr>
        <sz val="20"/>
        <color theme="1"/>
        <rFont val="A-OTF UD新ゴ Pro B"/>
        <family val="3"/>
        <charset val="128"/>
      </rPr>
      <t xml:space="preserve"> </t>
    </r>
    <r>
      <rPr>
        <b/>
        <sz val="20"/>
        <color theme="1"/>
        <rFont val="A-OTF UD新ゴ Pro B"/>
        <family val="3"/>
        <charset val="128"/>
      </rPr>
      <t>「国税専門官A・労働基準監督官A型模試｣</t>
    </r>
    <phoneticPr fontId="5"/>
  </si>
  <si>
    <r>
      <t xml:space="preserve">2025年 大卒程度公務員試験対策 </t>
    </r>
    <r>
      <rPr>
        <b/>
        <sz val="20"/>
        <color theme="1"/>
        <rFont val="A-OTF UD新ゴ Pro B"/>
        <family val="3"/>
        <charset val="128"/>
      </rPr>
      <t>「国家一般職型模試｣</t>
    </r>
    <rPh sb="19" eb="21">
      <t>コッカ</t>
    </rPh>
    <rPh sb="21" eb="27">
      <t>イッパンショクガタモシ</t>
    </rPh>
    <phoneticPr fontId="5"/>
  </si>
  <si>
    <t>国家一般職型模試
2025/3/8～3/27</t>
    <rPh sb="0" eb="2">
      <t>コッカ</t>
    </rPh>
    <phoneticPr fontId="5"/>
  </si>
  <si>
    <t>地方上級型模試 第1回
2025/2/22～3/13</t>
    <rPh sb="0" eb="7">
      <t>チホウジョウキュウガタモシ</t>
    </rPh>
    <rPh sb="8" eb="9">
      <t>ダイ</t>
    </rPh>
    <rPh sb="10" eb="11">
      <t>カイ</t>
    </rPh>
    <phoneticPr fontId="5"/>
  </si>
  <si>
    <t>地方上級型模試 第2回
2025/3/17～5/15</t>
    <rPh sb="0" eb="7">
      <t>チホウジョウキュウガタモシ</t>
    </rPh>
    <rPh sb="8" eb="9">
      <t>ダイ</t>
    </rPh>
    <rPh sb="10" eb="11">
      <t>カイ</t>
    </rPh>
    <phoneticPr fontId="5"/>
  </si>
  <si>
    <t>市役所型模試
2025/7/5～7/24</t>
    <phoneticPr fontId="5"/>
  </si>
  <si>
    <r>
      <t>2025年 大卒程度公務員試験対策</t>
    </r>
    <r>
      <rPr>
        <b/>
        <sz val="20"/>
        <color theme="1"/>
        <rFont val="A-OTF UD新ゴ Pro B"/>
        <family val="3"/>
        <charset val="128"/>
      </rPr>
      <t xml:space="preserve"> 「市役所型模試｣</t>
    </r>
    <rPh sb="19" eb="22">
      <t>シヤクショ</t>
    </rPh>
    <rPh sb="22" eb="23">
      <t>ガタ</t>
    </rPh>
    <rPh sb="23" eb="25">
      <t>モシ</t>
    </rPh>
    <phoneticPr fontId="5"/>
  </si>
  <si>
    <t>名</t>
    <rPh sb="0" eb="1">
      <t>メイ</t>
    </rPh>
    <phoneticPr fontId="4"/>
  </si>
  <si>
    <r>
      <t xml:space="preserve">2025年 大卒程度公務員試験対策 </t>
    </r>
    <r>
      <rPr>
        <b/>
        <sz val="20"/>
        <color theme="1"/>
        <rFont val="A-OTF UD新ゴ Pro B"/>
        <family val="3"/>
        <charset val="128"/>
      </rPr>
      <t>「地方上級型模試　第1回」</t>
    </r>
    <rPh sb="19" eb="26">
      <t>チホウジョウキュウガタモシ</t>
    </rPh>
    <rPh sb="27" eb="28">
      <t>ダイ</t>
    </rPh>
    <rPh sb="29" eb="30">
      <t>カイ</t>
    </rPh>
    <phoneticPr fontId="5"/>
  </si>
  <si>
    <r>
      <t xml:space="preserve">2025年 大卒程度公務員試験対策 </t>
    </r>
    <r>
      <rPr>
        <b/>
        <sz val="20"/>
        <color theme="1"/>
        <rFont val="A-OTF UD新ゴ Pro B"/>
        <family val="3"/>
        <charset val="128"/>
      </rPr>
      <t>「地方上級型模試　第2回｣</t>
    </r>
    <rPh sb="19" eb="26">
      <t>チホウジョウキュウガタモシ</t>
    </rPh>
    <rPh sb="27" eb="28">
      <t>ダイ</t>
    </rPh>
    <rPh sb="29" eb="30">
      <t>カイ</t>
    </rPh>
    <phoneticPr fontId="5"/>
  </si>
  <si>
    <t>東京　花子</t>
    <rPh sb="0" eb="2">
      <t>トウキョウ</t>
    </rPh>
    <phoneticPr fontId="14"/>
  </si>
  <si>
    <t>トウキョウ　ハナコ</t>
    <phoneticPr fontId="4"/>
  </si>
  <si>
    <t>フリガナ（全角カタカナ）</t>
    <rPh sb="5" eb="7">
      <t>ゼンカク</t>
    </rPh>
    <phoneticPr fontId="14"/>
  </si>
  <si>
    <t>東京　太郎</t>
    <rPh sb="0" eb="2">
      <t>トウキョウ</t>
    </rPh>
    <rPh sb="3" eb="5">
      <t>タロウ</t>
    </rPh>
    <phoneticPr fontId="14"/>
  </si>
  <si>
    <t>トウキョウ　タロウ</t>
    <phoneticPr fontId="4"/>
  </si>
  <si>
    <t>氏　名</t>
    <rPh sb="0" eb="1">
      <t>シ</t>
    </rPh>
    <rPh sb="2" eb="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</si>
</sst>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3">
    <font>
      <sz val="11"/>
      <color theme="1"/>
      <name val="ＭＳ Ｐゴシック"/>
      <family val="2"/>
      <scheme val="minor"/>
    </font>
    <font>
      <sz val="11"/>
      <color theme="1"/>
      <name val="ＭＳ Ｐゴシック"/>
      <family val="2"/>
      <charset val="128"/>
      <scheme val="minor"/>
    </font>
    <font>
      <b/>
      <sz val="11"/>
      <color theme="1"/>
      <name val="ＭＳ Ｐゴシック"/>
      <family val="2"/>
      <charset val="128"/>
    </font>
    <font>
      <sz val="18"/>
      <color theme="1"/>
      <name val="A-OTF UD新ゴ Pro B"/>
      <family val="2"/>
      <charset val="128"/>
    </font>
    <font>
      <sz val="6"/>
      <name val="ＭＳ Ｐゴシック"/>
      <family val="3"/>
      <charset val="128"/>
      <scheme val="minor"/>
    </font>
    <font>
      <sz val="6"/>
      <name val="ＭＳ Ｐゴシック"/>
      <family val="2"/>
      <charset val="128"/>
      <scheme val="minor"/>
    </font>
    <font>
      <sz val="20"/>
      <color theme="1"/>
      <name val="A-OTF UD新ゴ Pro B"/>
      <family val="2"/>
      <charset val="128"/>
    </font>
    <font>
      <sz val="16"/>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u/>
      <sz val="11"/>
      <color theme="10"/>
      <name val="ＭＳ Ｐゴシック"/>
      <family val="2"/>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8"/>
      <color theme="1"/>
      <name val="A-OTF UD新ゴ Pro B"/>
      <charset val="128"/>
    </font>
    <font>
      <sz val="18"/>
      <color theme="1"/>
      <name val="A-OTF UD新ゴ Pro B"/>
      <family val="3"/>
      <charset val="128"/>
    </font>
    <font>
      <b/>
      <sz val="10"/>
      <color theme="1"/>
      <name val="ＭＳ Ｐゴシック"/>
      <family val="3"/>
      <charset val="128"/>
      <scheme val="minor"/>
    </font>
    <font>
      <b/>
      <sz val="11"/>
      <color rgb="FFFF0000"/>
      <name val="ＭＳ Ｐゴシック"/>
      <family val="3"/>
      <charset val="128"/>
      <scheme val="minor"/>
    </font>
    <font>
      <b/>
      <sz val="18"/>
      <color theme="1"/>
      <name val="A-OTF UD新ゴ Pro B"/>
      <family val="3"/>
      <charset val="128"/>
    </font>
    <font>
      <b/>
      <sz val="9"/>
      <color rgb="FFFF0000"/>
      <name val="ＭＳ Ｐゴシック"/>
      <family val="3"/>
      <charset val="128"/>
      <scheme val="minor"/>
    </font>
    <font>
      <b/>
      <sz val="16"/>
      <color theme="1"/>
      <name val="A-OTF UD新ゴ Pro B"/>
      <family val="3"/>
      <charset val="128"/>
    </font>
    <font>
      <b/>
      <sz val="20"/>
      <color theme="1"/>
      <name val="A-OTF UD新ゴ Pro B"/>
      <family val="3"/>
      <charset val="128"/>
    </font>
    <font>
      <sz val="20"/>
      <color theme="1"/>
      <name val="A-OTF UD新ゴ Pro B"/>
      <family val="3"/>
      <charset val="128"/>
    </font>
    <font>
      <sz val="18"/>
      <color theme="1"/>
      <name val="ＭＳ Ｐゴシック"/>
      <family val="2"/>
      <scheme val="minor"/>
    </font>
  </fonts>
  <fills count="14">
    <fill>
      <patternFill patternType="none"/>
    </fill>
    <fill>
      <patternFill patternType="gray125"/>
    </fill>
    <fill>
      <patternFill patternType="solid">
        <fgColor rgb="FFFAFFCD"/>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9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double">
        <color indexed="64"/>
      </left>
      <right style="hair">
        <color indexed="64"/>
      </right>
      <top style="thick">
        <color indexed="64"/>
      </top>
      <bottom/>
      <diagonal/>
    </border>
    <border>
      <left style="double">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style="double">
        <color indexed="64"/>
      </left>
      <right/>
      <top style="thin">
        <color indexed="64"/>
      </top>
      <bottom style="thin">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double">
        <color indexed="64"/>
      </left>
      <right style="thick">
        <color indexed="64"/>
      </right>
      <top style="thick">
        <color indexed="64"/>
      </top>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thick">
        <color indexed="64"/>
      </bottom>
      <diagonal/>
    </border>
    <border>
      <left style="hair">
        <color indexed="64"/>
      </left>
      <right/>
      <top style="thick">
        <color indexed="64"/>
      </top>
      <bottom/>
      <diagonal/>
    </border>
    <border>
      <left style="hair">
        <color indexed="64"/>
      </left>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ck">
        <color indexed="64"/>
      </left>
      <right/>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thick">
        <color indexed="64"/>
      </right>
      <top style="thin">
        <color indexed="64"/>
      </top>
      <bottom/>
      <diagonal/>
    </border>
    <border>
      <left/>
      <right style="thin">
        <color indexed="64"/>
      </right>
      <top style="thick">
        <color indexed="64"/>
      </top>
      <bottom/>
      <diagonal/>
    </border>
    <border>
      <left/>
      <right/>
      <top/>
      <bottom style="thick">
        <color indexed="64"/>
      </bottom>
      <diagonal/>
    </border>
    <border>
      <left/>
      <right style="thin">
        <color indexed="64"/>
      </right>
      <top/>
      <bottom/>
      <diagonal/>
    </border>
    <border>
      <left/>
      <right style="thin">
        <color indexed="64"/>
      </right>
      <top style="thin">
        <color indexed="64"/>
      </top>
      <bottom style="thick">
        <color indexed="64"/>
      </bottom>
      <diagonal/>
    </border>
    <border>
      <left style="thin">
        <color indexed="64"/>
      </left>
      <right/>
      <top style="thick">
        <color indexed="64"/>
      </top>
      <bottom/>
      <diagonal/>
    </border>
  </borders>
  <cellStyleXfs count="2">
    <xf numFmtId="0" fontId="0" fillId="0" borderId="0"/>
    <xf numFmtId="0" fontId="17" fillId="0" borderId="0" applyNumberFormat="0" applyFill="0" applyBorder="0" applyAlignment="0" applyProtection="0"/>
  </cellStyleXfs>
  <cellXfs count="281">
    <xf numFmtId="0" fontId="0" fillId="0" borderId="0" xfId="0"/>
    <xf numFmtId="0" fontId="10" fillId="0" borderId="7" xfId="0" applyFont="1" applyBorder="1" applyAlignment="1">
      <alignment vertical="center"/>
    </xf>
    <xf numFmtId="0" fontId="0" fillId="0" borderId="36" xfId="0" applyBorder="1" applyAlignment="1">
      <alignment horizontal="center" shrinkToFit="1"/>
    </xf>
    <xf numFmtId="0" fontId="8" fillId="0" borderId="40" xfId="0" applyFont="1" applyBorder="1" applyAlignment="1">
      <alignment horizontal="left" vertical="center"/>
    </xf>
    <xf numFmtId="0" fontId="7" fillId="3" borderId="29"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0" fillId="0" borderId="36" xfId="0" applyBorder="1" applyAlignment="1">
      <alignment shrinkToFit="1"/>
    </xf>
    <xf numFmtId="0" fontId="0" fillId="0" borderId="21" xfId="0" applyBorder="1" applyAlignment="1">
      <alignment horizontal="center" shrinkToFit="1"/>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0" fillId="0" borderId="36" xfId="0" applyFont="1" applyBorder="1" applyAlignment="1">
      <alignment vertical="center"/>
    </xf>
    <xf numFmtId="0" fontId="0" fillId="3" borderId="47" xfId="0" applyFill="1" applyBorder="1" applyAlignment="1" applyProtection="1">
      <alignment horizontal="center" vertical="center" shrinkToFit="1"/>
      <protection locked="0"/>
    </xf>
    <xf numFmtId="0" fontId="0" fillId="3" borderId="48" xfId="0" applyFill="1" applyBorder="1" applyAlignment="1" applyProtection="1">
      <alignment horizontal="center" vertical="center" shrinkToFit="1"/>
      <protection locked="0"/>
    </xf>
    <xf numFmtId="0" fontId="18" fillId="5" borderId="30" xfId="0" applyFont="1" applyFill="1" applyBorder="1" applyAlignment="1">
      <alignment horizontal="center" vertical="center"/>
    </xf>
    <xf numFmtId="0" fontId="1" fillId="0" borderId="11" xfId="0" applyFont="1" applyBorder="1" applyAlignment="1">
      <alignment horizontal="center" vertical="center"/>
    </xf>
    <xf numFmtId="0" fontId="0" fillId="3" borderId="1" xfId="0" applyFill="1" applyBorder="1" applyAlignment="1" applyProtection="1">
      <alignment horizontal="center" vertical="center" shrinkToFit="1"/>
      <protection locked="0"/>
    </xf>
    <xf numFmtId="0" fontId="0" fillId="3" borderId="53" xfId="0" applyFill="1" applyBorder="1" applyAlignment="1" applyProtection="1">
      <alignment horizontal="center" vertical="center" shrinkToFit="1"/>
      <protection locked="0"/>
    </xf>
    <xf numFmtId="0" fontId="0" fillId="3" borderId="52" xfId="0" applyFill="1" applyBorder="1" applyAlignment="1" applyProtection="1">
      <alignment horizontal="center" vertical="center" shrinkToFit="1"/>
      <protection locked="0"/>
    </xf>
    <xf numFmtId="0" fontId="0" fillId="3" borderId="45" xfId="0" applyFill="1" applyBorder="1" applyAlignment="1" applyProtection="1">
      <alignment horizontal="center" vertical="center" shrinkToFit="1"/>
      <protection locked="0"/>
    </xf>
    <xf numFmtId="0" fontId="0" fillId="3" borderId="54" xfId="0" applyFill="1" applyBorder="1" applyAlignment="1" applyProtection="1">
      <alignment horizontal="center" vertical="center" shrinkToFit="1"/>
      <protection locked="0"/>
    </xf>
    <xf numFmtId="0" fontId="0" fillId="3" borderId="55" xfId="0" applyFill="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21" fillId="0" borderId="0" xfId="0" applyFont="1" applyAlignment="1">
      <alignment vertical="center" shrinkToFit="1"/>
    </xf>
    <xf numFmtId="0" fontId="0" fillId="3" borderId="58" xfId="0" applyFill="1" applyBorder="1" applyAlignment="1" applyProtection="1">
      <alignment horizontal="center" vertical="center" shrinkToFit="1"/>
      <protection locked="0"/>
    </xf>
    <xf numFmtId="0" fontId="12" fillId="0" borderId="11" xfId="0" applyFont="1" applyBorder="1" applyAlignment="1">
      <alignment horizontal="center" vertical="center"/>
    </xf>
    <xf numFmtId="0" fontId="22" fillId="0" borderId="11" xfId="0" applyFont="1" applyBorder="1" applyAlignment="1">
      <alignment horizontal="center" vertical="center"/>
    </xf>
    <xf numFmtId="0" fontId="7" fillId="0" borderId="29" xfId="0" applyFont="1" applyBorder="1" applyAlignment="1" applyProtection="1">
      <alignment horizontal="center" vertical="center"/>
      <protection locked="0"/>
    </xf>
    <xf numFmtId="0" fontId="0" fillId="3" borderId="63" xfId="0" applyFill="1" applyBorder="1" applyAlignment="1" applyProtection="1">
      <alignment horizontal="center" vertical="center" shrinkToFit="1"/>
      <protection locked="0"/>
    </xf>
    <xf numFmtId="0" fontId="0" fillId="3" borderId="64" xfId="0" applyFill="1" applyBorder="1" applyAlignment="1" applyProtection="1">
      <alignment horizontal="center" vertical="center" shrinkToFit="1"/>
      <protection locked="0"/>
    </xf>
    <xf numFmtId="0" fontId="0" fillId="3" borderId="75" xfId="0" applyFill="1" applyBorder="1" applyAlignment="1" applyProtection="1">
      <alignment horizontal="center" vertical="center" shrinkToFit="1"/>
      <protection locked="0"/>
    </xf>
    <xf numFmtId="0" fontId="0" fillId="3" borderId="76" xfId="0" applyFill="1" applyBorder="1" applyAlignment="1" applyProtection="1">
      <alignment horizontal="center" vertical="center" shrinkToFit="1"/>
      <protection locked="0"/>
    </xf>
    <xf numFmtId="0" fontId="21" fillId="0" borderId="77" xfId="0" applyFont="1" applyBorder="1" applyAlignment="1">
      <alignment horizontal="center" vertical="center" shrinkToFit="1"/>
    </xf>
    <xf numFmtId="0" fontId="25" fillId="0" borderId="2" xfId="0" applyFont="1" applyBorder="1" applyAlignment="1">
      <alignment horizontal="center" vertical="center" shrinkToFit="1"/>
    </xf>
    <xf numFmtId="0" fontId="15" fillId="0" borderId="78" xfId="0" applyFont="1" applyBorder="1" applyAlignment="1">
      <alignment horizontal="center" vertical="center" shrinkToFit="1"/>
    </xf>
    <xf numFmtId="0" fontId="25" fillId="0" borderId="79" xfId="0" applyFont="1" applyBorder="1" applyAlignment="1">
      <alignment horizontal="center" vertical="center" shrinkToFit="1"/>
    </xf>
    <xf numFmtId="0" fontId="15" fillId="0" borderId="80"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83" xfId="0" applyFont="1" applyBorder="1" applyAlignment="1">
      <alignment horizontal="center" vertical="center" wrapText="1" shrinkToFit="1"/>
    </xf>
    <xf numFmtId="0" fontId="21" fillId="0" borderId="85" xfId="0" applyFont="1" applyBorder="1" applyAlignment="1">
      <alignment horizontal="center" vertical="center" wrapText="1" shrinkToFit="1"/>
    </xf>
    <xf numFmtId="0" fontId="15" fillId="5" borderId="56" xfId="0" applyFont="1" applyFill="1" applyBorder="1" applyAlignment="1">
      <alignment horizontal="center" vertical="center" shrinkToFit="1"/>
    </xf>
    <xf numFmtId="0" fontId="15" fillId="5" borderId="84" xfId="0" applyFont="1" applyFill="1" applyBorder="1" applyAlignment="1">
      <alignment horizontal="center" vertical="center" shrinkToFit="1"/>
    </xf>
    <xf numFmtId="0" fontId="15" fillId="5" borderId="82" xfId="0" applyFont="1" applyFill="1" applyBorder="1" applyAlignment="1">
      <alignment horizontal="center" vertical="center" shrinkToFit="1"/>
    </xf>
    <xf numFmtId="0" fontId="15" fillId="5" borderId="86" xfId="0" applyFont="1" applyFill="1" applyBorder="1" applyAlignment="1">
      <alignment horizontal="center" vertical="center" shrinkToFit="1"/>
    </xf>
    <xf numFmtId="0" fontId="22" fillId="0" borderId="20"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vertical="center"/>
      <protection locked="0"/>
    </xf>
    <xf numFmtId="0" fontId="29"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10" borderId="0" xfId="0" applyFont="1" applyFill="1" applyAlignment="1">
      <alignment vertical="center"/>
    </xf>
    <xf numFmtId="0" fontId="24" fillId="10" borderId="0" xfId="0" applyFont="1" applyFill="1" applyAlignment="1">
      <alignment vertical="center"/>
    </xf>
    <xf numFmtId="0" fontId="7" fillId="0" borderId="2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26" fillId="0" borderId="1" xfId="0" applyFont="1" applyBorder="1" applyAlignment="1">
      <alignment horizontal="center" vertical="center"/>
    </xf>
    <xf numFmtId="0" fontId="0" fillId="0" borderId="36" xfId="0" applyBorder="1" applyAlignment="1">
      <alignment horizontal="center" vertical="center" shrinkToFit="1"/>
    </xf>
    <xf numFmtId="0" fontId="0" fillId="3" borderId="1" xfId="0" applyFill="1" applyBorder="1" applyAlignment="1">
      <alignment horizontal="center" vertical="center" shrinkToFit="1"/>
    </xf>
    <xf numFmtId="0" fontId="0" fillId="3" borderId="58" xfId="0" applyFill="1" applyBorder="1" applyAlignment="1">
      <alignment horizontal="center" vertical="center" shrinkToFit="1"/>
    </xf>
    <xf numFmtId="0" fontId="0" fillId="3" borderId="52" xfId="0" applyFill="1" applyBorder="1" applyAlignment="1">
      <alignment horizontal="center" vertical="center" shrinkToFit="1"/>
    </xf>
    <xf numFmtId="0" fontId="26" fillId="6" borderId="1" xfId="0" applyFont="1" applyFill="1" applyBorder="1" applyAlignment="1">
      <alignment horizontal="center" vertical="center"/>
    </xf>
    <xf numFmtId="0" fontId="0" fillId="3" borderId="63" xfId="0" applyFill="1" applyBorder="1" applyAlignment="1">
      <alignment horizontal="center" vertical="center" shrinkToFit="1"/>
    </xf>
    <xf numFmtId="0" fontId="0" fillId="3" borderId="72" xfId="0" applyFill="1" applyBorder="1" applyAlignment="1">
      <alignment horizontal="center" vertical="center" shrinkToFit="1"/>
    </xf>
    <xf numFmtId="0" fontId="0" fillId="3" borderId="75" xfId="0" applyFill="1" applyBorder="1" applyAlignment="1">
      <alignment horizontal="center" vertical="center" shrinkToFit="1"/>
    </xf>
    <xf numFmtId="0" fontId="0" fillId="3" borderId="47" xfId="0" applyFill="1" applyBorder="1" applyAlignment="1">
      <alignment horizontal="center" vertical="center" shrinkToFit="1"/>
    </xf>
    <xf numFmtId="0" fontId="0" fillId="3" borderId="43" xfId="0" applyFill="1" applyBorder="1" applyAlignment="1">
      <alignment horizontal="center" vertical="center" shrinkToFit="1"/>
    </xf>
    <xf numFmtId="0" fontId="0" fillId="6" borderId="0" xfId="0" applyFill="1" applyAlignment="1">
      <alignment vertical="center"/>
    </xf>
    <xf numFmtId="0" fontId="0" fillId="6" borderId="0" xfId="0" applyFill="1" applyAlignment="1">
      <alignment horizontal="left" vertical="center"/>
    </xf>
    <xf numFmtId="0" fontId="0" fillId="6" borderId="0" xfId="0" applyFill="1" applyAlignment="1">
      <alignment horizontal="center" vertical="center"/>
    </xf>
    <xf numFmtId="0" fontId="21" fillId="6" borderId="0" xfId="0" applyFont="1" applyFill="1" applyAlignment="1">
      <alignment vertical="center" shrinkToFit="1"/>
    </xf>
    <xf numFmtId="0" fontId="0" fillId="6" borderId="0" xfId="0" applyFill="1" applyAlignment="1">
      <alignment horizontal="center" vertical="center" wrapText="1"/>
    </xf>
    <xf numFmtId="0" fontId="0" fillId="6" borderId="0" xfId="0" applyFill="1" applyAlignment="1">
      <alignment horizontal="right" vertical="center"/>
    </xf>
    <xf numFmtId="3" fontId="7" fillId="6" borderId="0" xfId="0" applyNumberFormat="1" applyFont="1" applyFill="1" applyAlignment="1">
      <alignment horizontal="center" vertical="center"/>
    </xf>
    <xf numFmtId="0" fontId="0" fillId="6" borderId="0" xfId="0" applyFill="1" applyAlignment="1">
      <alignment vertical="center" shrinkToFit="1"/>
    </xf>
    <xf numFmtId="0" fontId="13" fillId="6" borderId="0" xfId="0" applyFont="1" applyFill="1" applyAlignment="1">
      <alignment horizontal="left" vertical="center"/>
    </xf>
    <xf numFmtId="0" fontId="0" fillId="6" borderId="0" xfId="0" applyFill="1"/>
    <xf numFmtId="176" fontId="0" fillId="6" borderId="0" xfId="0" applyNumberFormat="1" applyFill="1"/>
    <xf numFmtId="0" fontId="18" fillId="6" borderId="0" xfId="0" applyFont="1" applyFill="1" applyAlignment="1">
      <alignment vertical="center"/>
    </xf>
    <xf numFmtId="0" fontId="0" fillId="6" borderId="0" xfId="0" applyFill="1" applyAlignment="1">
      <alignment horizontal="center"/>
    </xf>
    <xf numFmtId="0" fontId="10" fillId="6" borderId="22" xfId="0" applyFont="1" applyFill="1" applyBorder="1" applyAlignment="1">
      <alignment horizontal="left" vertical="center"/>
    </xf>
    <xf numFmtId="0" fontId="8" fillId="6" borderId="40" xfId="0" applyFont="1" applyFill="1" applyBorder="1" applyAlignment="1">
      <alignment horizontal="left" vertical="center"/>
    </xf>
    <xf numFmtId="0" fontId="10" fillId="6" borderId="32" xfId="0" applyFont="1" applyFill="1" applyBorder="1" applyAlignment="1">
      <alignment horizontal="left" vertical="center"/>
    </xf>
    <xf numFmtId="0" fontId="10" fillId="6" borderId="33" xfId="0" applyFont="1" applyFill="1" applyBorder="1" applyAlignment="1">
      <alignment horizontal="left" vertical="center"/>
    </xf>
    <xf numFmtId="0" fontId="9" fillId="6" borderId="1" xfId="0" applyFont="1" applyFill="1" applyBorder="1" applyAlignment="1">
      <alignment vertical="center"/>
    </xf>
    <xf numFmtId="0" fontId="7" fillId="6" borderId="29" xfId="0" applyFont="1" applyFill="1" applyBorder="1" applyAlignment="1">
      <alignment horizontal="center" vertical="center"/>
    </xf>
    <xf numFmtId="0" fontId="10" fillId="6" borderId="36" xfId="0" applyFont="1" applyFill="1" applyBorder="1" applyAlignment="1">
      <alignment vertical="center"/>
    </xf>
    <xf numFmtId="0" fontId="9" fillId="6" borderId="36" xfId="0" applyFont="1" applyFill="1" applyBorder="1" applyAlignment="1">
      <alignment horizontal="center" vertical="center"/>
    </xf>
    <xf numFmtId="0" fontId="10" fillId="6" borderId="7" xfId="0" applyFont="1" applyFill="1" applyBorder="1" applyAlignment="1">
      <alignment vertical="center"/>
    </xf>
    <xf numFmtId="0" fontId="9" fillId="6" borderId="37" xfId="0" applyFont="1" applyFill="1" applyBorder="1" applyAlignment="1">
      <alignment horizontal="center" vertical="center"/>
    </xf>
    <xf numFmtId="0" fontId="22" fillId="6" borderId="11" xfId="0" applyFont="1" applyFill="1" applyBorder="1" applyAlignment="1">
      <alignment horizontal="center" vertical="center"/>
    </xf>
    <xf numFmtId="3" fontId="10" fillId="6" borderId="1" xfId="0" applyNumberFormat="1" applyFont="1" applyFill="1" applyBorder="1" applyAlignment="1">
      <alignment horizontal="center" vertical="center"/>
    </xf>
    <xf numFmtId="0" fontId="9" fillId="6" borderId="35" xfId="0" applyFont="1" applyFill="1" applyBorder="1" applyAlignment="1">
      <alignment horizontal="center" vertical="center"/>
    </xf>
    <xf numFmtId="0" fontId="12" fillId="6" borderId="11" xfId="0" applyFont="1" applyFill="1" applyBorder="1" applyAlignment="1">
      <alignment horizontal="center" vertical="center"/>
    </xf>
    <xf numFmtId="3" fontId="10" fillId="6" borderId="9" xfId="0" applyNumberFormat="1" applyFont="1" applyFill="1" applyBorder="1" applyAlignment="1">
      <alignment horizontal="center" vertical="center"/>
    </xf>
    <xf numFmtId="0" fontId="9" fillId="6" borderId="42" xfId="0" applyFont="1" applyFill="1" applyBorder="1" applyAlignment="1">
      <alignment horizontal="center" vertical="center"/>
    </xf>
    <xf numFmtId="0" fontId="10" fillId="6" borderId="1" xfId="0" applyFont="1" applyFill="1" applyBorder="1" applyAlignment="1">
      <alignment horizontal="left" vertical="center"/>
    </xf>
    <xf numFmtId="0" fontId="0" fillId="6" borderId="2" xfId="0" applyFill="1" applyBorder="1" applyAlignment="1" applyProtection="1">
      <alignment vertical="center"/>
      <protection locked="0"/>
    </xf>
    <xf numFmtId="0" fontId="0" fillId="6" borderId="3" xfId="0" applyFill="1" applyBorder="1" applyAlignment="1">
      <alignment vertical="center"/>
    </xf>
    <xf numFmtId="0" fontId="0" fillId="6" borderId="3" xfId="0" applyFill="1" applyBorder="1" applyAlignment="1" applyProtection="1">
      <alignment vertical="center"/>
      <protection locked="0"/>
    </xf>
    <xf numFmtId="0" fontId="0" fillId="6" borderId="4" xfId="0" applyFill="1" applyBorder="1" applyAlignment="1">
      <alignment vertical="center"/>
    </xf>
    <xf numFmtId="0" fontId="0" fillId="6" borderId="89" xfId="0" applyFill="1" applyBorder="1" applyAlignment="1" applyProtection="1">
      <alignment vertical="center"/>
      <protection locked="0"/>
    </xf>
    <xf numFmtId="0" fontId="0" fillId="6" borderId="90" xfId="0" applyFill="1" applyBorder="1" applyAlignment="1" applyProtection="1">
      <alignment vertical="center"/>
      <protection locked="0"/>
    </xf>
    <xf numFmtId="0" fontId="0" fillId="6" borderId="89" xfId="0" applyFill="1" applyBorder="1" applyAlignment="1">
      <alignment vertical="center"/>
    </xf>
    <xf numFmtId="0" fontId="0" fillId="6" borderId="91" xfId="0" applyFill="1" applyBorder="1" applyAlignment="1" applyProtection="1">
      <alignment vertical="center"/>
      <protection locked="0"/>
    </xf>
    <xf numFmtId="177" fontId="10" fillId="6" borderId="1" xfId="0" applyNumberFormat="1" applyFont="1" applyFill="1" applyBorder="1" applyAlignment="1">
      <alignment horizontal="center" vertical="center"/>
    </xf>
    <xf numFmtId="177" fontId="10" fillId="6" borderId="9" xfId="0" applyNumberFormat="1" applyFont="1" applyFill="1" applyBorder="1" applyAlignment="1">
      <alignment horizontal="center" vertical="center"/>
    </xf>
    <xf numFmtId="0" fontId="10" fillId="6" borderId="79" xfId="0" applyFont="1" applyFill="1" applyBorder="1" applyAlignment="1">
      <alignment horizontal="left" vertical="center"/>
    </xf>
    <xf numFmtId="0" fontId="0" fillId="6" borderId="91" xfId="0" applyFill="1" applyBorder="1" applyAlignment="1">
      <alignment vertical="center"/>
    </xf>
    <xf numFmtId="0" fontId="9" fillId="6" borderId="0" xfId="0" applyFont="1" applyFill="1" applyAlignment="1">
      <alignment vertical="center"/>
    </xf>
    <xf numFmtId="0" fontId="8" fillId="6" borderId="0" xfId="0" applyFont="1" applyFill="1" applyAlignment="1">
      <alignment horizontal="left" vertical="center"/>
    </xf>
    <xf numFmtId="0" fontId="10" fillId="6" borderId="0" xfId="0" applyFont="1" applyFill="1" applyAlignment="1">
      <alignment horizontal="left" vertical="center"/>
    </xf>
    <xf numFmtId="0" fontId="21" fillId="6" borderId="0" xfId="0" applyFont="1" applyFill="1" applyAlignment="1">
      <alignment horizontal="center" vertical="center" shrinkToFit="1"/>
    </xf>
    <xf numFmtId="0" fontId="0" fillId="6" borderId="88" xfId="0" applyFill="1" applyBorder="1" applyAlignment="1">
      <alignment vertical="center"/>
    </xf>
    <xf numFmtId="0" fontId="0" fillId="3" borderId="72" xfId="0" applyFill="1" applyBorder="1" applyAlignment="1" applyProtection="1">
      <alignment horizontal="center" vertical="center" shrinkToFit="1"/>
      <protection locked="0"/>
    </xf>
    <xf numFmtId="0" fontId="0" fillId="3" borderId="43" xfId="0" applyFill="1" applyBorder="1" applyAlignment="1" applyProtection="1">
      <alignment horizontal="center" vertical="center" shrinkToFit="1"/>
      <protection locked="0"/>
    </xf>
    <xf numFmtId="0" fontId="0" fillId="6" borderId="1" xfId="0" applyFill="1" applyBorder="1" applyAlignment="1">
      <alignment horizontal="center" vertical="center"/>
    </xf>
    <xf numFmtId="0" fontId="0" fillId="6" borderId="22" xfId="0" applyFill="1"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3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24" fillId="7" borderId="0" xfId="0" applyFont="1" applyFill="1" applyAlignment="1">
      <alignment horizontal="center" vertical="center"/>
    </xf>
    <xf numFmtId="0" fontId="27" fillId="7" borderId="0" xfId="0" applyFont="1" applyFill="1" applyAlignment="1">
      <alignment horizontal="center" vertical="center"/>
    </xf>
    <xf numFmtId="0" fontId="30" fillId="7" borderId="0" xfId="0" applyFont="1" applyFill="1" applyAlignment="1">
      <alignment horizontal="center" vertical="center"/>
    </xf>
    <xf numFmtId="0" fontId="0" fillId="6" borderId="89"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6" borderId="0" xfId="0" applyFill="1" applyAlignment="1">
      <alignment horizontal="center" vertical="center"/>
    </xf>
    <xf numFmtId="0" fontId="16" fillId="11" borderId="26" xfId="0" applyFont="1" applyFill="1" applyBorder="1" applyAlignment="1">
      <alignment horizontal="center" vertical="center" wrapText="1"/>
    </xf>
    <xf numFmtId="0" fontId="16" fillId="11" borderId="27" xfId="0" applyFont="1" applyFill="1" applyBorder="1" applyAlignment="1">
      <alignment horizontal="center" vertical="center"/>
    </xf>
    <xf numFmtId="0" fontId="16" fillId="11" borderId="28" xfId="0" applyFont="1" applyFill="1" applyBorder="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2" fillId="0" borderId="1" xfId="0" applyFont="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18" fillId="5" borderId="36" xfId="0" applyFont="1" applyFill="1"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right" vertical="center"/>
    </xf>
    <xf numFmtId="0" fontId="0" fillId="0" borderId="24" xfId="0" applyBorder="1" applyAlignment="1">
      <alignment horizontal="right" vertical="center"/>
    </xf>
    <xf numFmtId="3" fontId="19" fillId="2" borderId="38" xfId="0" applyNumberFormat="1" applyFont="1" applyFill="1" applyBorder="1" applyAlignment="1">
      <alignment horizontal="center" vertical="center"/>
    </xf>
    <xf numFmtId="3" fontId="19" fillId="2" borderId="57" xfId="0" applyNumberFormat="1" applyFont="1" applyFill="1" applyBorder="1" applyAlignment="1">
      <alignment horizontal="center" vertical="center"/>
    </xf>
    <xf numFmtId="3" fontId="19" fillId="2" borderId="39"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0" fillId="0" borderId="5" xfId="0" applyBorder="1" applyAlignment="1">
      <alignment horizontal="left" vertical="center"/>
    </xf>
    <xf numFmtId="0" fontId="0" fillId="0" borderId="21" xfId="0" applyBorder="1" applyAlignment="1">
      <alignment horizontal="left" vertical="center"/>
    </xf>
    <xf numFmtId="0" fontId="0" fillId="3" borderId="9"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11" fillId="6" borderId="0" xfId="0" applyFont="1" applyFill="1" applyAlignment="1">
      <alignment horizontal="left" vertical="center"/>
    </xf>
    <xf numFmtId="0" fontId="12" fillId="6" borderId="0" xfId="0" applyFont="1" applyFill="1" applyAlignment="1">
      <alignment horizontal="left" vertical="center"/>
    </xf>
    <xf numFmtId="0" fontId="0" fillId="4" borderId="5" xfId="0" applyFill="1" applyBorder="1" applyAlignment="1">
      <alignment horizontal="center" vertical="center" wrapText="1"/>
    </xf>
    <xf numFmtId="0" fontId="0" fillId="4" borderId="9"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49" xfId="0" applyFill="1" applyBorder="1" applyAlignment="1">
      <alignment horizontal="center" vertical="center" wrapText="1" shrinkToFit="1"/>
    </xf>
    <xf numFmtId="0" fontId="0" fillId="4" borderId="36" xfId="0" applyFill="1" applyBorder="1" applyAlignment="1">
      <alignment horizontal="center" vertical="center" wrapText="1" shrinkToFit="1"/>
    </xf>
    <xf numFmtId="0" fontId="15" fillId="4" borderId="4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0" borderId="36" xfId="0" applyBorder="1" applyAlignment="1" applyProtection="1">
      <alignment horizontal="center" vertical="center" shrinkToFit="1"/>
      <protection locked="0"/>
    </xf>
    <xf numFmtId="0" fontId="20" fillId="4" borderId="50" xfId="0" applyFont="1" applyFill="1" applyBorder="1" applyAlignment="1">
      <alignment horizontal="center" vertical="center" wrapText="1" shrinkToFit="1"/>
    </xf>
    <xf numFmtId="0" fontId="20" fillId="4" borderId="51" xfId="0" applyFont="1" applyFill="1" applyBorder="1" applyAlignment="1">
      <alignment horizontal="center" vertical="center" wrapText="1" shrinkToFit="1"/>
    </xf>
    <xf numFmtId="0" fontId="20" fillId="4" borderId="69" xfId="0" applyFont="1" applyFill="1" applyBorder="1" applyAlignment="1">
      <alignment horizontal="center" vertical="center" wrapText="1" shrinkToFit="1"/>
    </xf>
    <xf numFmtId="0" fontId="20" fillId="4" borderId="70" xfId="0" applyFont="1" applyFill="1" applyBorder="1" applyAlignment="1">
      <alignment horizontal="center" vertical="center" wrapText="1" shrinkToFit="1"/>
    </xf>
    <xf numFmtId="0" fontId="17" fillId="0" borderId="36" xfId="1" applyFill="1" applyBorder="1" applyAlignment="1" applyProtection="1">
      <alignment horizontal="center" vertical="center" shrinkToFit="1"/>
    </xf>
    <xf numFmtId="0" fontId="17" fillId="0" borderId="36" xfId="1" applyFill="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3" fillId="8" borderId="0" xfId="0" applyFont="1" applyFill="1" applyAlignment="1">
      <alignment horizontal="center" vertical="center"/>
    </xf>
    <xf numFmtId="0" fontId="24" fillId="8" borderId="0" xfId="0" applyFont="1" applyFill="1" applyAlignment="1">
      <alignment horizontal="center" vertical="center"/>
    </xf>
    <xf numFmtId="0" fontId="6" fillId="8" borderId="0" xfId="0" applyFont="1" applyFill="1" applyAlignment="1">
      <alignment horizontal="center" vertical="center"/>
    </xf>
    <xf numFmtId="0" fontId="16" fillId="12" borderId="26" xfId="0" applyFont="1" applyFill="1" applyBorder="1" applyAlignment="1">
      <alignment horizontal="center" vertical="center" wrapText="1"/>
    </xf>
    <xf numFmtId="0" fontId="16" fillId="12" borderId="27" xfId="0" applyFont="1" applyFill="1" applyBorder="1" applyAlignment="1">
      <alignment horizontal="center" vertical="center"/>
    </xf>
    <xf numFmtId="0" fontId="16" fillId="12" borderId="28" xfId="0" applyFont="1" applyFill="1" applyBorder="1" applyAlignment="1">
      <alignment horizontal="center" vertical="center"/>
    </xf>
    <xf numFmtId="0" fontId="0" fillId="4" borderId="61" xfId="0" applyFill="1" applyBorder="1" applyAlignment="1">
      <alignment horizontal="center" vertical="center" wrapText="1" shrinkToFit="1"/>
    </xf>
    <xf numFmtId="0" fontId="0" fillId="4" borderId="62" xfId="0" applyFill="1" applyBorder="1" applyAlignment="1">
      <alignment horizontal="center" vertical="center" wrapText="1" shrinkToFit="1"/>
    </xf>
    <xf numFmtId="0" fontId="12" fillId="6" borderId="0" xfId="0" applyFont="1" applyFill="1" applyAlignment="1">
      <alignment horizontal="left" vertical="center" wrapText="1"/>
    </xf>
    <xf numFmtId="0" fontId="3" fillId="7" borderId="0" xfId="0" applyFont="1" applyFill="1" applyAlignment="1">
      <alignment horizontal="center" vertical="center"/>
    </xf>
    <xf numFmtId="0" fontId="3" fillId="9" borderId="0" xfId="0" applyFont="1" applyFill="1" applyAlignment="1">
      <alignment horizontal="center" vertical="center"/>
    </xf>
    <xf numFmtId="0" fontId="24" fillId="9" borderId="0" xfId="0" applyFont="1" applyFill="1" applyAlignment="1">
      <alignment horizontal="center" vertical="center"/>
    </xf>
    <xf numFmtId="0" fontId="16" fillId="13" borderId="26" xfId="0" applyFont="1" applyFill="1" applyBorder="1" applyAlignment="1">
      <alignment horizontal="center" vertical="center" wrapText="1"/>
    </xf>
    <xf numFmtId="0" fontId="16" fillId="13" borderId="27" xfId="0" applyFont="1" applyFill="1" applyBorder="1" applyAlignment="1">
      <alignment horizontal="center" vertical="center"/>
    </xf>
    <xf numFmtId="0" fontId="16" fillId="13" borderId="28" xfId="0" applyFont="1" applyFill="1" applyBorder="1" applyAlignment="1">
      <alignment horizontal="center" vertic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4" borderId="50" xfId="0" applyFill="1" applyBorder="1" applyAlignment="1">
      <alignment horizontal="center" vertical="center" wrapText="1" shrinkToFit="1"/>
    </xf>
    <xf numFmtId="0" fontId="0" fillId="4" borderId="51" xfId="0" applyFill="1" applyBorder="1" applyAlignment="1">
      <alignment horizontal="center" vertical="center" wrapText="1" shrinkToFit="1"/>
    </xf>
    <xf numFmtId="0" fontId="20" fillId="4" borderId="59" xfId="0" applyFont="1" applyFill="1" applyBorder="1" applyAlignment="1">
      <alignment horizontal="center" vertical="center" wrapText="1" shrinkToFit="1"/>
    </xf>
    <xf numFmtId="0" fontId="20" fillId="4" borderId="60" xfId="0" applyFont="1" applyFill="1" applyBorder="1" applyAlignment="1">
      <alignment horizontal="center" vertical="center" wrapText="1" shrinkToFit="1"/>
    </xf>
    <xf numFmtId="0" fontId="3" fillId="10" borderId="0" xfId="0" applyFont="1" applyFill="1" applyAlignment="1">
      <alignment horizontal="center" vertical="center"/>
    </xf>
    <xf numFmtId="0" fontId="24" fillId="10" borderId="0" xfId="0" applyFont="1" applyFill="1" applyAlignment="1">
      <alignment horizontal="center" vertical="center"/>
    </xf>
    <xf numFmtId="0" fontId="16" fillId="10" borderId="26" xfId="0" applyFont="1" applyFill="1" applyBorder="1" applyAlignment="1">
      <alignment horizontal="center" vertical="center" wrapText="1"/>
    </xf>
    <xf numFmtId="0" fontId="16" fillId="10" borderId="27" xfId="0" applyFont="1" applyFill="1" applyBorder="1" applyAlignment="1">
      <alignment horizontal="center" vertical="center"/>
    </xf>
    <xf numFmtId="0" fontId="16" fillId="10" borderId="28" xfId="0" applyFont="1"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0" fillId="6" borderId="16" xfId="0" applyFill="1" applyBorder="1" applyAlignment="1">
      <alignment horizontal="center" vertical="center"/>
    </xf>
    <xf numFmtId="0" fontId="0" fillId="6" borderId="19" xfId="0" applyFill="1" applyBorder="1" applyAlignment="1">
      <alignment horizontal="center" vertical="center"/>
    </xf>
    <xf numFmtId="0" fontId="12" fillId="6" borderId="1"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right" vertical="center"/>
    </xf>
    <xf numFmtId="0" fontId="0" fillId="6" borderId="24" xfId="0" applyFill="1" applyBorder="1" applyAlignment="1">
      <alignment horizontal="right" vertical="center"/>
    </xf>
    <xf numFmtId="0" fontId="8" fillId="6" borderId="1" xfId="0" applyFont="1" applyFill="1" applyBorder="1" applyAlignment="1">
      <alignment horizontal="left" vertical="center"/>
    </xf>
    <xf numFmtId="0" fontId="8" fillId="6" borderId="21" xfId="0" applyFont="1" applyFill="1" applyBorder="1" applyAlignment="1">
      <alignment horizontal="left" vertical="center"/>
    </xf>
    <xf numFmtId="0" fontId="10" fillId="6" borderId="20" xfId="0" applyFont="1" applyFill="1" applyBorder="1" applyAlignment="1">
      <alignment horizontal="left" vertical="center"/>
    </xf>
    <xf numFmtId="0" fontId="10" fillId="6" borderId="21" xfId="0" applyFont="1" applyFill="1" applyBorder="1" applyAlignment="1">
      <alignment horizontal="left" vertical="center"/>
    </xf>
    <xf numFmtId="0" fontId="10" fillId="6" borderId="22" xfId="0" applyFont="1" applyFill="1" applyBorder="1" applyAlignment="1">
      <alignment horizontal="left" vertical="center"/>
    </xf>
    <xf numFmtId="0" fontId="0" fillId="6" borderId="5" xfId="0" applyFill="1" applyBorder="1" applyAlignment="1">
      <alignment horizontal="left" vertical="center"/>
    </xf>
    <xf numFmtId="0" fontId="0" fillId="6" borderId="21" xfId="0" applyFill="1" applyBorder="1" applyAlignment="1">
      <alignment horizontal="left" vertical="center"/>
    </xf>
    <xf numFmtId="0" fontId="23" fillId="9" borderId="0" xfId="0" applyFont="1" applyFill="1" applyAlignment="1">
      <alignment horizontal="center" vertical="center" wrapText="1"/>
    </xf>
    <xf numFmtId="0" fontId="18" fillId="5" borderId="87" xfId="0" applyFont="1" applyFill="1" applyBorder="1" applyAlignment="1">
      <alignment horizontal="center" vertical="center"/>
    </xf>
    <xf numFmtId="0" fontId="28" fillId="6" borderId="0" xfId="0" applyFont="1" applyFill="1" applyAlignment="1">
      <alignment horizontal="left" vertical="center"/>
    </xf>
    <xf numFmtId="0" fontId="28" fillId="6" borderId="0" xfId="0" applyFont="1" applyFill="1" applyAlignment="1">
      <alignment horizontal="left" vertical="center" wrapText="1"/>
    </xf>
    <xf numFmtId="0" fontId="20" fillId="4" borderId="65" xfId="0" applyFont="1" applyFill="1" applyBorder="1" applyAlignment="1">
      <alignment horizontal="center" vertical="center" wrapText="1" shrinkToFit="1"/>
    </xf>
    <xf numFmtId="0" fontId="20" fillId="4" borderId="66" xfId="0" applyFont="1" applyFill="1" applyBorder="1" applyAlignment="1">
      <alignment horizontal="center" vertical="center" wrapText="1" shrinkToFit="1"/>
    </xf>
    <xf numFmtId="0" fontId="20" fillId="4" borderId="67" xfId="0" applyFont="1" applyFill="1" applyBorder="1" applyAlignment="1">
      <alignment horizontal="center" vertical="center" wrapText="1" shrinkToFit="1"/>
    </xf>
    <xf numFmtId="0" fontId="20" fillId="4" borderId="68" xfId="0" applyFont="1" applyFill="1" applyBorder="1" applyAlignment="1">
      <alignment horizontal="center" vertical="center" wrapText="1" shrinkToFit="1"/>
    </xf>
    <xf numFmtId="0" fontId="15" fillId="4" borderId="71" xfId="0" applyFont="1" applyFill="1" applyBorder="1" applyAlignment="1">
      <alignment horizontal="center" vertical="center" wrapText="1"/>
    </xf>
    <xf numFmtId="0" fontId="15" fillId="4" borderId="72" xfId="0" applyFont="1" applyFill="1" applyBorder="1" applyAlignment="1">
      <alignment horizontal="center" vertical="center" wrapText="1"/>
    </xf>
    <xf numFmtId="0" fontId="20" fillId="4" borderId="73" xfId="0" applyFont="1" applyFill="1" applyBorder="1" applyAlignment="1">
      <alignment horizontal="center" vertical="center" wrapText="1" shrinkToFit="1"/>
    </xf>
    <xf numFmtId="0" fontId="20" fillId="4" borderId="74" xfId="0" applyFont="1" applyFill="1" applyBorder="1" applyAlignment="1">
      <alignment horizontal="center" vertical="center" wrapText="1" shrinkToFit="1"/>
    </xf>
    <xf numFmtId="0" fontId="15" fillId="4" borderId="59" xfId="0" applyFont="1" applyFill="1" applyBorder="1" applyAlignment="1">
      <alignment horizontal="center" vertical="center" wrapText="1" shrinkToFit="1"/>
    </xf>
    <xf numFmtId="0" fontId="15" fillId="4" borderId="60"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1" xfId="0" applyBorder="1" applyAlignment="1">
      <alignment horizontal="center" vertical="center" shrinkToFit="1"/>
    </xf>
    <xf numFmtId="0" fontId="0" fillId="4" borderId="42" xfId="0"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0" fillId="4" borderId="92" xfId="0" applyFill="1" applyBorder="1" applyAlignment="1">
      <alignment horizontal="center" vertical="center" wrapText="1"/>
    </xf>
    <xf numFmtId="0" fontId="0" fillId="4" borderId="68" xfId="0" applyFill="1" applyBorder="1" applyAlignment="1">
      <alignment horizontal="center" vertical="center" wrapText="1"/>
    </xf>
    <xf numFmtId="0" fontId="0" fillId="0" borderId="43" xfId="0" applyBorder="1" applyAlignment="1">
      <alignment horizontal="center" vertical="center" shrinkToFit="1"/>
    </xf>
    <xf numFmtId="0" fontId="0" fillId="4" borderId="73" xfId="0" applyFill="1" applyBorder="1" applyAlignment="1">
      <alignment horizontal="center" vertical="center" wrapText="1"/>
    </xf>
    <xf numFmtId="0" fontId="0" fillId="4" borderId="93" xfId="0" applyFill="1" applyBorder="1" applyAlignment="1">
      <alignment horizontal="center" vertical="center" wrapText="1"/>
    </xf>
    <xf numFmtId="0" fontId="0" fillId="4" borderId="74" xfId="0" applyFill="1" applyBorder="1" applyAlignment="1">
      <alignment horizontal="center" vertical="center" wrapText="1"/>
    </xf>
    <xf numFmtId="0" fontId="12" fillId="4" borderId="33" xfId="0" applyFont="1" applyFill="1" applyBorder="1" applyAlignment="1">
      <alignment horizontal="center" vertical="center" wrapText="1"/>
    </xf>
    <xf numFmtId="0" fontId="0" fillId="6" borderId="94" xfId="0" applyFill="1" applyBorder="1"/>
    <xf numFmtId="0" fontId="12" fillId="4" borderId="95" xfId="0" applyFont="1" applyFill="1" applyBorder="1" applyAlignment="1">
      <alignment horizontal="center" vertical="center" wrapText="1"/>
    </xf>
    <xf numFmtId="0" fontId="0" fillId="0" borderId="4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96"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6" borderId="0" xfId="0" applyFill="1" applyBorder="1"/>
    <xf numFmtId="0" fontId="12" fillId="4" borderId="97" xfId="0" applyFont="1" applyFill="1" applyBorder="1" applyAlignment="1">
      <alignment horizontal="center" vertical="center" wrapText="1"/>
    </xf>
    <xf numFmtId="0" fontId="12" fillId="4" borderId="9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CCFFFF"/>
      <color rgb="FF33CCFF"/>
      <color rgb="FFFF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3561</xdr:colOff>
      <xdr:row>0</xdr:row>
      <xdr:rowOff>267100</xdr:rowOff>
    </xdr:to>
    <xdr:pic>
      <xdr:nvPicPr>
        <xdr:cNvPr id="2" name="図 1">
          <a:extLst>
            <a:ext uri="{FF2B5EF4-FFF2-40B4-BE49-F238E27FC236}">
              <a16:creationId xmlns:a16="http://schemas.microsoft.com/office/drawing/2014/main" id="{8ABA3051-1A21-42A8-961A-72525E68C939}"/>
            </a:ext>
          </a:extLst>
        </xdr:cNvPr>
        <xdr:cNvPicPr>
          <a:picLocks noChangeAspect="1"/>
        </xdr:cNvPicPr>
      </xdr:nvPicPr>
      <xdr:blipFill>
        <a:blip xmlns:r="http://schemas.openxmlformats.org/officeDocument/2006/relationships" r:embed="rId1"/>
        <a:stretch>
          <a:fillRect/>
        </a:stretch>
      </xdr:blipFill>
      <xdr:spPr>
        <a:xfrm>
          <a:off x="47625" y="4762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247649</xdr:rowOff>
    </xdr:to>
    <xdr:sp macro="" textlink="">
      <xdr:nvSpPr>
        <xdr:cNvPr id="3" name="テキスト ボックス 2">
          <a:extLst>
            <a:ext uri="{FF2B5EF4-FFF2-40B4-BE49-F238E27FC236}">
              <a16:creationId xmlns:a16="http://schemas.microsoft.com/office/drawing/2014/main" id="{0F9DE7A9-D36F-4D24-81A6-EBAE7CE4452D}"/>
            </a:ext>
          </a:extLst>
        </xdr:cNvPr>
        <xdr:cNvSpPr txBox="1"/>
      </xdr:nvSpPr>
      <xdr:spPr>
        <a:xfrm>
          <a:off x="66676" y="7362823"/>
          <a:ext cx="7648575"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35378</xdr:colOff>
      <xdr:row>0</xdr:row>
      <xdr:rowOff>34018</xdr:rowOff>
    </xdr:from>
    <xdr:to>
      <xdr:col>1</xdr:col>
      <xdr:colOff>777808</xdr:colOff>
      <xdr:row>0</xdr:row>
      <xdr:rowOff>252133</xdr:rowOff>
    </xdr:to>
    <xdr:pic>
      <xdr:nvPicPr>
        <xdr:cNvPr id="2" name="図 1">
          <a:extLst>
            <a:ext uri="{FF2B5EF4-FFF2-40B4-BE49-F238E27FC236}">
              <a16:creationId xmlns:a16="http://schemas.microsoft.com/office/drawing/2014/main" id="{BA94F471-A885-4584-88C3-07E9C11FDAA1}"/>
            </a:ext>
          </a:extLst>
        </xdr:cNvPr>
        <xdr:cNvPicPr>
          <a:picLocks noChangeAspect="1"/>
        </xdr:cNvPicPr>
      </xdr:nvPicPr>
      <xdr:blipFill>
        <a:blip xmlns:r="http://schemas.openxmlformats.org/officeDocument/2006/relationships" r:embed="rId1"/>
        <a:stretch>
          <a:fillRect/>
        </a:stretch>
      </xdr:blipFill>
      <xdr:spPr>
        <a:xfrm>
          <a:off x="35378" y="34018"/>
          <a:ext cx="1523480" cy="218115"/>
        </a:xfrm>
        <a:prstGeom prst="rect">
          <a:avLst/>
        </a:prstGeom>
      </xdr:spPr>
    </xdr:pic>
    <xdr:clientData/>
  </xdr:twoCellAnchor>
  <xdr:twoCellAnchor>
    <xdr:from>
      <xdr:col>0</xdr:col>
      <xdr:colOff>66676</xdr:colOff>
      <xdr:row>27</xdr:row>
      <xdr:rowOff>66673</xdr:rowOff>
    </xdr:from>
    <xdr:to>
      <xdr:col>9</xdr:col>
      <xdr:colOff>609601</xdr:colOff>
      <xdr:row>28</xdr:row>
      <xdr:rowOff>304800</xdr:rowOff>
    </xdr:to>
    <xdr:sp macro="" textlink="">
      <xdr:nvSpPr>
        <xdr:cNvPr id="3" name="テキスト ボックス 2">
          <a:extLst>
            <a:ext uri="{FF2B5EF4-FFF2-40B4-BE49-F238E27FC236}">
              <a16:creationId xmlns:a16="http://schemas.microsoft.com/office/drawing/2014/main" id="{F1573A5D-4FE7-4F7C-8F50-EDFD25E2BD32}"/>
            </a:ext>
          </a:extLst>
        </xdr:cNvPr>
        <xdr:cNvSpPr txBox="1"/>
      </xdr:nvSpPr>
      <xdr:spPr>
        <a:xfrm>
          <a:off x="66676" y="7362823"/>
          <a:ext cx="7572375" cy="1066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3561</xdr:colOff>
      <xdr:row>0</xdr:row>
      <xdr:rowOff>267100</xdr:rowOff>
    </xdr:to>
    <xdr:pic>
      <xdr:nvPicPr>
        <xdr:cNvPr id="2" name="図 1">
          <a:extLst>
            <a:ext uri="{FF2B5EF4-FFF2-40B4-BE49-F238E27FC236}">
              <a16:creationId xmlns:a16="http://schemas.microsoft.com/office/drawing/2014/main" id="{278925B2-0172-42B5-A757-939FCF23E6B3}"/>
            </a:ext>
          </a:extLst>
        </xdr:cNvPr>
        <xdr:cNvPicPr>
          <a:picLocks noChangeAspect="1"/>
        </xdr:cNvPicPr>
      </xdr:nvPicPr>
      <xdr:blipFill>
        <a:blip xmlns:r="http://schemas.openxmlformats.org/officeDocument/2006/relationships" r:embed="rId1"/>
        <a:stretch>
          <a:fillRect/>
        </a:stretch>
      </xdr:blipFill>
      <xdr:spPr>
        <a:xfrm>
          <a:off x="47625" y="4762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257175</xdr:rowOff>
    </xdr:to>
    <xdr:sp macro="" textlink="">
      <xdr:nvSpPr>
        <xdr:cNvPr id="3" name="テキスト ボックス 2">
          <a:extLst>
            <a:ext uri="{FF2B5EF4-FFF2-40B4-BE49-F238E27FC236}">
              <a16:creationId xmlns:a16="http://schemas.microsoft.com/office/drawing/2014/main" id="{BCA287CE-16E3-4B18-B7EF-8D8FAE9D266A}"/>
            </a:ext>
          </a:extLst>
        </xdr:cNvPr>
        <xdr:cNvSpPr txBox="1"/>
      </xdr:nvSpPr>
      <xdr:spPr>
        <a:xfrm>
          <a:off x="66676" y="7362823"/>
          <a:ext cx="7648575" cy="101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2</xdr:col>
      <xdr:colOff>3561</xdr:colOff>
      <xdr:row>1</xdr:row>
      <xdr:rowOff>248050</xdr:rowOff>
    </xdr:to>
    <xdr:pic>
      <xdr:nvPicPr>
        <xdr:cNvPr id="2" name="図 1">
          <a:extLst>
            <a:ext uri="{FF2B5EF4-FFF2-40B4-BE49-F238E27FC236}">
              <a16:creationId xmlns:a16="http://schemas.microsoft.com/office/drawing/2014/main" id="{1CE2DA13-F067-4B57-B188-A4607B8BAB60}"/>
            </a:ext>
          </a:extLst>
        </xdr:cNvPr>
        <xdr:cNvPicPr>
          <a:picLocks noChangeAspect="1"/>
        </xdr:cNvPicPr>
      </xdr:nvPicPr>
      <xdr:blipFill>
        <a:blip xmlns:r="http://schemas.openxmlformats.org/officeDocument/2006/relationships" r:embed="rId1"/>
        <a:stretch>
          <a:fillRect/>
        </a:stretch>
      </xdr:blipFill>
      <xdr:spPr>
        <a:xfrm>
          <a:off x="47625" y="37147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285750</xdr:rowOff>
    </xdr:to>
    <xdr:sp macro="" textlink="">
      <xdr:nvSpPr>
        <xdr:cNvPr id="3" name="テキスト ボックス 2">
          <a:extLst>
            <a:ext uri="{FF2B5EF4-FFF2-40B4-BE49-F238E27FC236}">
              <a16:creationId xmlns:a16="http://schemas.microsoft.com/office/drawing/2014/main" id="{22964AA8-6A01-4615-B38D-2D8B231A044E}"/>
            </a:ext>
          </a:extLst>
        </xdr:cNvPr>
        <xdr:cNvSpPr txBox="1"/>
      </xdr:nvSpPr>
      <xdr:spPr>
        <a:xfrm>
          <a:off x="66676" y="7305673"/>
          <a:ext cx="7877175"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3561</xdr:colOff>
      <xdr:row>0</xdr:row>
      <xdr:rowOff>276625</xdr:rowOff>
    </xdr:to>
    <xdr:pic>
      <xdr:nvPicPr>
        <xdr:cNvPr id="2" name="図 1">
          <a:extLst>
            <a:ext uri="{FF2B5EF4-FFF2-40B4-BE49-F238E27FC236}">
              <a16:creationId xmlns:a16="http://schemas.microsoft.com/office/drawing/2014/main" id="{A2DF6E59-E6A1-4907-A1B4-BF26CB23BBB2}"/>
            </a:ext>
          </a:extLst>
        </xdr:cNvPr>
        <xdr:cNvPicPr>
          <a:picLocks noChangeAspect="1"/>
        </xdr:cNvPicPr>
      </xdr:nvPicPr>
      <xdr:blipFill>
        <a:blip xmlns:r="http://schemas.openxmlformats.org/officeDocument/2006/relationships" r:embed="rId1"/>
        <a:stretch>
          <a:fillRect/>
        </a:stretch>
      </xdr:blipFill>
      <xdr:spPr>
        <a:xfrm>
          <a:off x="47625" y="57150"/>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295275</xdr:rowOff>
    </xdr:to>
    <xdr:sp macro="" textlink="">
      <xdr:nvSpPr>
        <xdr:cNvPr id="3" name="テキスト ボックス 2">
          <a:extLst>
            <a:ext uri="{FF2B5EF4-FFF2-40B4-BE49-F238E27FC236}">
              <a16:creationId xmlns:a16="http://schemas.microsoft.com/office/drawing/2014/main" id="{A9C78543-126A-4B2E-B3EB-45D0FF38187A}"/>
            </a:ext>
          </a:extLst>
        </xdr:cNvPr>
        <xdr:cNvSpPr txBox="1"/>
      </xdr:nvSpPr>
      <xdr:spPr>
        <a:xfrm>
          <a:off x="66676" y="7362823"/>
          <a:ext cx="7648575" cy="105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775087</xdr:colOff>
      <xdr:row>0</xdr:row>
      <xdr:rowOff>276625</xdr:rowOff>
    </xdr:to>
    <xdr:pic>
      <xdr:nvPicPr>
        <xdr:cNvPr id="2" name="図 1">
          <a:extLst>
            <a:ext uri="{FF2B5EF4-FFF2-40B4-BE49-F238E27FC236}">
              <a16:creationId xmlns:a16="http://schemas.microsoft.com/office/drawing/2014/main" id="{CF981E8D-6F5F-478A-BE2F-B476AA6C869D}"/>
            </a:ext>
          </a:extLst>
        </xdr:cNvPr>
        <xdr:cNvPicPr>
          <a:picLocks noChangeAspect="1"/>
        </xdr:cNvPicPr>
      </xdr:nvPicPr>
      <xdr:blipFill>
        <a:blip xmlns:r="http://schemas.openxmlformats.org/officeDocument/2006/relationships" r:embed="rId1"/>
        <a:stretch>
          <a:fillRect/>
        </a:stretch>
      </xdr:blipFill>
      <xdr:spPr>
        <a:xfrm>
          <a:off x="47625" y="57150"/>
          <a:ext cx="1508512" cy="219475"/>
        </a:xfrm>
        <a:prstGeom prst="rect">
          <a:avLst/>
        </a:prstGeom>
      </xdr:spPr>
    </xdr:pic>
    <xdr:clientData/>
  </xdr:twoCellAnchor>
  <xdr:twoCellAnchor>
    <xdr:from>
      <xdr:col>0</xdr:col>
      <xdr:colOff>66676</xdr:colOff>
      <xdr:row>32</xdr:row>
      <xdr:rowOff>66673</xdr:rowOff>
    </xdr:from>
    <xdr:to>
      <xdr:col>10</xdr:col>
      <xdr:colOff>609601</xdr:colOff>
      <xdr:row>33</xdr:row>
      <xdr:rowOff>342900</xdr:rowOff>
    </xdr:to>
    <xdr:sp macro="" textlink="">
      <xdr:nvSpPr>
        <xdr:cNvPr id="3" name="テキスト ボックス 2">
          <a:extLst>
            <a:ext uri="{FF2B5EF4-FFF2-40B4-BE49-F238E27FC236}">
              <a16:creationId xmlns:a16="http://schemas.microsoft.com/office/drawing/2014/main" id="{BE6B399B-2170-4C0A-88FD-A4D606ACC1A4}"/>
            </a:ext>
          </a:extLst>
        </xdr:cNvPr>
        <xdr:cNvSpPr txBox="1"/>
      </xdr:nvSpPr>
      <xdr:spPr>
        <a:xfrm>
          <a:off x="66676" y="8782048"/>
          <a:ext cx="8658225" cy="1104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775086</xdr:colOff>
      <xdr:row>0</xdr:row>
      <xdr:rowOff>257575</xdr:rowOff>
    </xdr:to>
    <xdr:pic>
      <xdr:nvPicPr>
        <xdr:cNvPr id="2" name="図 1">
          <a:extLst>
            <a:ext uri="{FF2B5EF4-FFF2-40B4-BE49-F238E27FC236}">
              <a16:creationId xmlns:a16="http://schemas.microsoft.com/office/drawing/2014/main" id="{B0CEEBFE-C23B-406C-B11E-F22CAD56DBCB}"/>
            </a:ext>
          </a:extLst>
        </xdr:cNvPr>
        <xdr:cNvPicPr>
          <a:picLocks noChangeAspect="1"/>
        </xdr:cNvPicPr>
      </xdr:nvPicPr>
      <xdr:blipFill>
        <a:blip xmlns:r="http://schemas.openxmlformats.org/officeDocument/2006/relationships" r:embed="rId1"/>
        <a:stretch>
          <a:fillRect/>
        </a:stretch>
      </xdr:blipFill>
      <xdr:spPr>
        <a:xfrm>
          <a:off x="38100" y="38100"/>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295275</xdr:rowOff>
    </xdr:to>
    <xdr:sp macro="" textlink="">
      <xdr:nvSpPr>
        <xdr:cNvPr id="3" name="テキスト ボックス 2">
          <a:extLst>
            <a:ext uri="{FF2B5EF4-FFF2-40B4-BE49-F238E27FC236}">
              <a16:creationId xmlns:a16="http://schemas.microsoft.com/office/drawing/2014/main" id="{6E0726E9-B707-430D-81F1-55EC87B03A43}"/>
            </a:ext>
          </a:extLst>
        </xdr:cNvPr>
        <xdr:cNvSpPr txBox="1"/>
      </xdr:nvSpPr>
      <xdr:spPr>
        <a:xfrm>
          <a:off x="66676" y="7581898"/>
          <a:ext cx="7877175" cy="105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3561</xdr:colOff>
      <xdr:row>0</xdr:row>
      <xdr:rowOff>276625</xdr:rowOff>
    </xdr:to>
    <xdr:pic>
      <xdr:nvPicPr>
        <xdr:cNvPr id="2" name="図 1">
          <a:extLst>
            <a:ext uri="{FF2B5EF4-FFF2-40B4-BE49-F238E27FC236}">
              <a16:creationId xmlns:a16="http://schemas.microsoft.com/office/drawing/2014/main" id="{8EF9B49A-D5E4-4BB3-977E-38126BC85938}"/>
            </a:ext>
          </a:extLst>
        </xdr:cNvPr>
        <xdr:cNvPicPr>
          <a:picLocks noChangeAspect="1"/>
        </xdr:cNvPicPr>
      </xdr:nvPicPr>
      <xdr:blipFill>
        <a:blip xmlns:r="http://schemas.openxmlformats.org/officeDocument/2006/relationships" r:embed="rId1"/>
        <a:stretch>
          <a:fillRect/>
        </a:stretch>
      </xdr:blipFill>
      <xdr:spPr>
        <a:xfrm>
          <a:off x="47625" y="57150"/>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276225</xdr:rowOff>
    </xdr:to>
    <xdr:sp macro="" textlink="">
      <xdr:nvSpPr>
        <xdr:cNvPr id="3" name="テキスト ボックス 2">
          <a:extLst>
            <a:ext uri="{FF2B5EF4-FFF2-40B4-BE49-F238E27FC236}">
              <a16:creationId xmlns:a16="http://schemas.microsoft.com/office/drawing/2014/main" id="{297DDCC8-E506-41DF-A461-2220676EA72C}"/>
            </a:ext>
          </a:extLst>
        </xdr:cNvPr>
        <xdr:cNvSpPr txBox="1"/>
      </xdr:nvSpPr>
      <xdr:spPr>
        <a:xfrm>
          <a:off x="66676" y="7362823"/>
          <a:ext cx="7648575" cy="1038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775086</xdr:colOff>
      <xdr:row>0</xdr:row>
      <xdr:rowOff>267100</xdr:rowOff>
    </xdr:to>
    <xdr:pic>
      <xdr:nvPicPr>
        <xdr:cNvPr id="2" name="図 1">
          <a:extLst>
            <a:ext uri="{FF2B5EF4-FFF2-40B4-BE49-F238E27FC236}">
              <a16:creationId xmlns:a16="http://schemas.microsoft.com/office/drawing/2014/main" id="{6EA249F5-E9A1-4EAA-9E5B-AEFCCBFB3AF4}"/>
            </a:ext>
          </a:extLst>
        </xdr:cNvPr>
        <xdr:cNvPicPr>
          <a:picLocks noChangeAspect="1"/>
        </xdr:cNvPicPr>
      </xdr:nvPicPr>
      <xdr:blipFill>
        <a:blip xmlns:r="http://schemas.openxmlformats.org/officeDocument/2006/relationships" r:embed="rId1"/>
        <a:stretch>
          <a:fillRect/>
        </a:stretch>
      </xdr:blipFill>
      <xdr:spPr>
        <a:xfrm>
          <a:off x="38100" y="47625"/>
          <a:ext cx="1518036" cy="219475"/>
        </a:xfrm>
        <a:prstGeom prst="rect">
          <a:avLst/>
        </a:prstGeom>
      </xdr:spPr>
    </xdr:pic>
    <xdr:clientData/>
  </xdr:twoCellAnchor>
  <xdr:twoCellAnchor>
    <xdr:from>
      <xdr:col>0</xdr:col>
      <xdr:colOff>66676</xdr:colOff>
      <xdr:row>27</xdr:row>
      <xdr:rowOff>66673</xdr:rowOff>
    </xdr:from>
    <xdr:to>
      <xdr:col>9</xdr:col>
      <xdr:colOff>609601</xdr:colOff>
      <xdr:row>28</xdr:row>
      <xdr:rowOff>295275</xdr:rowOff>
    </xdr:to>
    <xdr:sp macro="" textlink="">
      <xdr:nvSpPr>
        <xdr:cNvPr id="3" name="テキスト ボックス 2">
          <a:extLst>
            <a:ext uri="{FF2B5EF4-FFF2-40B4-BE49-F238E27FC236}">
              <a16:creationId xmlns:a16="http://schemas.microsoft.com/office/drawing/2014/main" id="{E751E34A-9BE2-4F9C-92A8-0C2FFE31A07A}"/>
            </a:ext>
          </a:extLst>
        </xdr:cNvPr>
        <xdr:cNvSpPr txBox="1"/>
      </xdr:nvSpPr>
      <xdr:spPr>
        <a:xfrm>
          <a:off x="66676" y="7362823"/>
          <a:ext cx="7648575" cy="105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nako@tokyo-ac.c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anako@tokyo-ac.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anako@tokyo-ac.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anako@tokyo-ac.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hanako@tokyo-ac.co.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tarou@tokyo-ac.co.jp" TargetMode="External"/><Relationship Id="rId1" Type="http://schemas.openxmlformats.org/officeDocument/2006/relationships/hyperlink" Target="mailto:hanako@tokyo-ac.co.jp"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hanako@tokyo-ac.c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hanako@tokyo-ac.c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hanako@tokyo-a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P238"/>
  <sheetViews>
    <sheetView view="pageBreakPreview" topLeftCell="A25" zoomScaleNormal="100" zoomScaleSheetLayoutView="100" workbookViewId="0">
      <selection activeCell="H40" sqref="H40"/>
    </sheetView>
  </sheetViews>
  <sheetFormatPr defaultRowHeight="13.5"/>
  <cols>
    <col min="1" max="2" width="10.25" style="10" customWidth="1"/>
    <col min="3" max="3" width="11.25" style="10" bestFit="1" customWidth="1"/>
    <col min="4" max="9" width="10.25" style="10" customWidth="1"/>
    <col min="10" max="10" width="15.125" style="10" bestFit="1" customWidth="1"/>
    <col min="11" max="11" width="13" style="10" bestFit="1" customWidth="1"/>
    <col min="12" max="12" width="15" style="10" customWidth="1"/>
    <col min="13" max="13" width="10.25" style="10" customWidth="1"/>
    <col min="14" max="15" width="10.875" style="10" customWidth="1"/>
    <col min="16" max="17" width="6.625" style="10" customWidth="1"/>
    <col min="18" max="18" width="3.125" style="10" customWidth="1"/>
    <col min="19" max="16384" width="9" style="10"/>
  </cols>
  <sheetData>
    <row r="1" spans="1:16" ht="27" customHeight="1">
      <c r="A1" s="131" t="s">
        <v>160</v>
      </c>
      <c r="B1" s="131"/>
      <c r="C1" s="131"/>
      <c r="D1" s="131"/>
      <c r="E1" s="131"/>
      <c r="F1" s="131"/>
      <c r="G1" s="131"/>
      <c r="H1" s="131"/>
      <c r="I1" s="131"/>
      <c r="J1" s="131"/>
      <c r="K1" s="131"/>
      <c r="L1" s="131"/>
      <c r="M1" s="52"/>
      <c r="N1" s="9"/>
      <c r="O1" s="9"/>
      <c r="P1" s="9"/>
    </row>
    <row r="2" spans="1:16" ht="24.75" customHeight="1">
      <c r="A2" s="129" t="s">
        <v>24</v>
      </c>
      <c r="B2" s="130"/>
      <c r="C2" s="130"/>
      <c r="D2" s="130"/>
      <c r="E2" s="130"/>
      <c r="F2" s="130"/>
      <c r="G2" s="130"/>
      <c r="H2" s="130"/>
      <c r="I2" s="130"/>
      <c r="J2" s="130"/>
      <c r="K2" s="130"/>
      <c r="L2" s="130"/>
      <c r="M2" s="51"/>
      <c r="N2" s="11"/>
      <c r="O2" s="11"/>
      <c r="P2" s="11"/>
    </row>
    <row r="3" spans="1:16" ht="8.25" customHeight="1">
      <c r="A3" s="70"/>
      <c r="B3" s="70"/>
      <c r="C3" s="70"/>
      <c r="D3" s="70"/>
      <c r="E3" s="70"/>
      <c r="F3" s="70"/>
      <c r="G3" s="70"/>
      <c r="H3" s="70"/>
      <c r="I3" s="70"/>
      <c r="J3" s="70"/>
      <c r="K3" s="70"/>
      <c r="L3" s="70"/>
      <c r="M3" s="70"/>
    </row>
    <row r="4" spans="1:16" ht="21.75" customHeight="1" thickBot="1">
      <c r="A4" s="70" t="s">
        <v>0</v>
      </c>
      <c r="B4" s="70"/>
      <c r="C4" s="70"/>
      <c r="D4" s="70"/>
      <c r="E4" s="70"/>
      <c r="F4" s="70"/>
      <c r="G4" s="70"/>
      <c r="H4" s="70"/>
      <c r="I4" s="70"/>
      <c r="J4" s="70"/>
      <c r="K4" s="71"/>
      <c r="L4" s="70"/>
      <c r="M4" s="70"/>
    </row>
    <row r="5" spans="1:16" ht="21.75" customHeight="1">
      <c r="A5" s="119" t="s">
        <v>1</v>
      </c>
      <c r="B5" s="120"/>
      <c r="C5" s="105"/>
      <c r="D5" s="101" t="s">
        <v>31</v>
      </c>
      <c r="E5" s="107"/>
      <c r="F5" s="111" t="s">
        <v>32</v>
      </c>
      <c r="G5" s="102"/>
      <c r="H5" s="132" t="s">
        <v>33</v>
      </c>
      <c r="I5" s="133"/>
      <c r="J5" s="134"/>
      <c r="K5" s="71"/>
      <c r="L5" s="70"/>
    </row>
    <row r="6" spans="1:16" ht="21.75" customHeight="1">
      <c r="A6" s="121" t="s">
        <v>2</v>
      </c>
      <c r="B6" s="122"/>
      <c r="C6" s="123"/>
      <c r="D6" s="124"/>
      <c r="E6" s="124"/>
      <c r="F6" s="124"/>
      <c r="G6" s="124"/>
      <c r="H6" s="124"/>
      <c r="I6" s="124"/>
      <c r="J6" s="125"/>
      <c r="K6" s="71"/>
      <c r="L6" s="70"/>
    </row>
    <row r="7" spans="1:16" ht="21.75" customHeight="1">
      <c r="A7" s="121" t="s">
        <v>23</v>
      </c>
      <c r="B7" s="122"/>
      <c r="C7" s="126"/>
      <c r="D7" s="127"/>
      <c r="E7" s="127"/>
      <c r="F7" s="127"/>
      <c r="G7" s="127"/>
      <c r="H7" s="127"/>
      <c r="I7" s="127"/>
      <c r="J7" s="128"/>
      <c r="K7" s="71"/>
      <c r="L7" s="70"/>
    </row>
    <row r="8" spans="1:16" ht="21.75" customHeight="1">
      <c r="A8" s="121" t="s">
        <v>3</v>
      </c>
      <c r="B8" s="122"/>
      <c r="C8" s="142" t="s">
        <v>4</v>
      </c>
      <c r="D8" s="143"/>
      <c r="E8" s="143"/>
      <c r="F8" s="143"/>
      <c r="G8" s="143"/>
      <c r="H8" s="143"/>
      <c r="I8" s="143"/>
      <c r="J8" s="144"/>
      <c r="K8" s="71"/>
      <c r="L8" s="70"/>
    </row>
    <row r="9" spans="1:16" ht="21.75" customHeight="1">
      <c r="A9" s="121"/>
      <c r="B9" s="122"/>
      <c r="C9" s="145"/>
      <c r="D9" s="146"/>
      <c r="E9" s="146"/>
      <c r="F9" s="146"/>
      <c r="G9" s="146"/>
      <c r="H9" s="146"/>
      <c r="I9" s="146"/>
      <c r="J9" s="147"/>
      <c r="K9" s="71"/>
      <c r="L9" s="70"/>
    </row>
    <row r="10" spans="1:16" ht="21.75" customHeight="1">
      <c r="A10" s="148" t="s">
        <v>5</v>
      </c>
      <c r="B10" s="149"/>
      <c r="C10" s="150"/>
      <c r="D10" s="151"/>
      <c r="E10" s="151"/>
      <c r="F10" s="151"/>
      <c r="G10" s="151"/>
      <c r="H10" s="151"/>
      <c r="I10" s="151"/>
      <c r="J10" s="152"/>
      <c r="K10" s="71"/>
      <c r="L10" s="70"/>
    </row>
    <row r="11" spans="1:16" ht="21.75" customHeight="1">
      <c r="A11" s="153" t="s">
        <v>6</v>
      </c>
      <c r="B11" s="154"/>
      <c r="C11" s="155"/>
      <c r="D11" s="156"/>
      <c r="E11" s="156"/>
      <c r="F11" s="156"/>
      <c r="G11" s="156"/>
      <c r="H11" s="156"/>
      <c r="I11" s="156"/>
      <c r="J11" s="157"/>
      <c r="K11" s="71"/>
      <c r="L11" s="70"/>
    </row>
    <row r="12" spans="1:16" ht="21.75" customHeight="1">
      <c r="A12" s="121" t="s">
        <v>7</v>
      </c>
      <c r="B12" s="122"/>
      <c r="C12" s="126"/>
      <c r="D12" s="127"/>
      <c r="E12" s="127"/>
      <c r="F12" s="127"/>
      <c r="G12" s="127"/>
      <c r="H12" s="127"/>
      <c r="I12" s="127"/>
      <c r="J12" s="128"/>
      <c r="K12" s="71"/>
      <c r="L12" s="70"/>
    </row>
    <row r="13" spans="1:16" ht="21.75" customHeight="1" thickBot="1">
      <c r="A13" s="121" t="s">
        <v>8</v>
      </c>
      <c r="B13" s="122"/>
      <c r="C13" s="135" t="s">
        <v>9</v>
      </c>
      <c r="D13" s="136"/>
      <c r="E13" s="136"/>
      <c r="F13" s="136"/>
      <c r="G13" s="136"/>
      <c r="H13" s="136"/>
      <c r="I13" s="136"/>
      <c r="J13" s="137"/>
      <c r="K13" s="71"/>
      <c r="L13" s="70"/>
    </row>
    <row r="14" spans="1:16" ht="8.25" customHeight="1" thickBot="1">
      <c r="A14" s="138"/>
      <c r="B14" s="138"/>
      <c r="C14" s="138"/>
      <c r="D14" s="138"/>
      <c r="E14" s="138"/>
      <c r="F14" s="138"/>
      <c r="G14" s="138"/>
      <c r="H14" s="138"/>
      <c r="I14" s="138"/>
      <c r="J14" s="138"/>
      <c r="K14" s="72"/>
      <c r="L14" s="70"/>
    </row>
    <row r="15" spans="1:16" ht="39.950000000000003" customHeight="1" thickBot="1">
      <c r="A15" s="121" t="s">
        <v>10</v>
      </c>
      <c r="B15" s="122"/>
      <c r="C15" s="139" t="s">
        <v>161</v>
      </c>
      <c r="D15" s="140"/>
      <c r="E15" s="140"/>
      <c r="F15" s="140"/>
      <c r="G15" s="140"/>
      <c r="H15" s="140"/>
      <c r="I15" s="141"/>
      <c r="J15" s="70"/>
      <c r="K15" s="73"/>
      <c r="L15" s="73"/>
      <c r="M15" s="25"/>
    </row>
    <row r="16" spans="1:16" ht="21.75" customHeight="1" thickBot="1">
      <c r="A16" s="164" t="s">
        <v>11</v>
      </c>
      <c r="B16" s="165"/>
      <c r="C16" s="4"/>
      <c r="D16" s="171" t="s">
        <v>12</v>
      </c>
      <c r="E16" s="172"/>
      <c r="F16" s="15">
        <f>COUNTIF($I$34:$I$233,"貴校")</f>
        <v>0</v>
      </c>
      <c r="G16" s="173" t="s">
        <v>13</v>
      </c>
      <c r="H16" s="174"/>
      <c r="I16" s="175"/>
      <c r="J16" s="70"/>
      <c r="K16" s="73"/>
      <c r="L16" s="73"/>
      <c r="M16" s="25"/>
    </row>
    <row r="17" spans="1:13" ht="21.75" customHeight="1" thickBot="1">
      <c r="A17" s="164"/>
      <c r="B17" s="165"/>
      <c r="C17" s="5"/>
      <c r="D17" s="176" t="s">
        <v>14</v>
      </c>
      <c r="E17" s="177"/>
      <c r="F17" s="178" t="s">
        <v>16</v>
      </c>
      <c r="G17" s="179"/>
      <c r="H17" s="15">
        <f>COUNTIF($I$34:$I$233,"東京アカデミー")</f>
        <v>0</v>
      </c>
      <c r="I17" s="3" t="s">
        <v>15</v>
      </c>
      <c r="J17" s="70"/>
      <c r="K17" s="73"/>
      <c r="L17" s="73"/>
      <c r="M17" s="25"/>
    </row>
    <row r="18" spans="1:13" ht="21.75" customHeight="1">
      <c r="A18" s="121" t="s">
        <v>125</v>
      </c>
      <c r="B18" s="122"/>
      <c r="C18" s="56">
        <v>2024</v>
      </c>
      <c r="D18" s="12" t="s">
        <v>31</v>
      </c>
      <c r="E18" s="6"/>
      <c r="F18" s="1" t="s">
        <v>17</v>
      </c>
      <c r="G18" s="6"/>
      <c r="H18" s="110" t="s">
        <v>18</v>
      </c>
      <c r="I18" s="85"/>
      <c r="J18" s="70"/>
      <c r="K18" s="73"/>
      <c r="L18" s="73"/>
      <c r="M18" s="25"/>
    </row>
    <row r="19" spans="1:13" ht="21.75" customHeight="1">
      <c r="A19" s="158" t="s">
        <v>126</v>
      </c>
      <c r="B19" s="122"/>
      <c r="C19" s="56">
        <v>2024</v>
      </c>
      <c r="D19" s="12" t="s">
        <v>31</v>
      </c>
      <c r="E19" s="57">
        <v>11</v>
      </c>
      <c r="F19" s="1" t="s">
        <v>17</v>
      </c>
      <c r="G19" s="58">
        <v>3</v>
      </c>
      <c r="H19" s="86" t="s">
        <v>18</v>
      </c>
      <c r="I19" s="83"/>
      <c r="J19" s="70"/>
      <c r="K19" s="73"/>
      <c r="L19" s="73"/>
      <c r="M19" s="25"/>
    </row>
    <row r="20" spans="1:13" ht="21.75" customHeight="1">
      <c r="A20" s="159" t="s">
        <v>19</v>
      </c>
      <c r="B20" s="160"/>
      <c r="C20" s="28" t="s">
        <v>129</v>
      </c>
      <c r="D20" s="94">
        <v>2300</v>
      </c>
      <c r="E20" s="95" t="s">
        <v>20</v>
      </c>
      <c r="F20" s="163">
        <f>COUNTA(J34:J233)</f>
        <v>0</v>
      </c>
      <c r="G20" s="163"/>
      <c r="H20" s="87" t="s">
        <v>37</v>
      </c>
      <c r="I20" s="83"/>
      <c r="J20" s="70"/>
      <c r="K20" s="73"/>
      <c r="L20" s="73"/>
      <c r="M20" s="25"/>
    </row>
    <row r="21" spans="1:13" ht="21.75" customHeight="1" thickBot="1">
      <c r="A21" s="161"/>
      <c r="B21" s="162"/>
      <c r="C21" s="27" t="s">
        <v>132</v>
      </c>
      <c r="D21" s="97">
        <v>1800</v>
      </c>
      <c r="E21" s="98" t="s">
        <v>20</v>
      </c>
      <c r="F21" s="163">
        <f>COUNTA(K34:K233)</f>
        <v>0</v>
      </c>
      <c r="G21" s="163"/>
      <c r="H21" s="87" t="s">
        <v>37</v>
      </c>
      <c r="I21" s="83"/>
      <c r="J21" s="70"/>
      <c r="K21" s="73"/>
      <c r="L21" s="73"/>
      <c r="M21" s="25"/>
    </row>
    <row r="22" spans="1:13" ht="21.75" customHeight="1" thickBot="1">
      <c r="A22" s="164" t="s">
        <v>21</v>
      </c>
      <c r="B22" s="165"/>
      <c r="C22" s="166" t="s">
        <v>22</v>
      </c>
      <c r="D22" s="167"/>
      <c r="E22" s="167"/>
      <c r="F22" s="168">
        <f>D20*F20+D21*F21</f>
        <v>0</v>
      </c>
      <c r="G22" s="169"/>
      <c r="H22" s="169"/>
      <c r="I22" s="170"/>
      <c r="J22" s="70"/>
      <c r="K22" s="73"/>
      <c r="L22" s="73"/>
      <c r="M22" s="25"/>
    </row>
    <row r="23" spans="1:13" ht="9.9499999999999993" customHeight="1">
      <c r="A23" s="74"/>
      <c r="B23" s="74"/>
      <c r="C23" s="75"/>
      <c r="D23" s="75"/>
      <c r="E23" s="75"/>
      <c r="F23" s="76"/>
      <c r="G23" s="76"/>
      <c r="H23" s="76"/>
      <c r="I23" s="76"/>
      <c r="J23" s="70"/>
      <c r="K23" s="73"/>
      <c r="L23" s="73"/>
      <c r="M23" s="25"/>
    </row>
    <row r="24" spans="1:13" ht="21.75" customHeight="1">
      <c r="A24" s="180" t="s">
        <v>120</v>
      </c>
      <c r="B24" s="180"/>
      <c r="C24" s="180"/>
      <c r="D24" s="180"/>
      <c r="E24" s="180"/>
      <c r="F24" s="180"/>
      <c r="G24" s="180"/>
      <c r="H24" s="180"/>
      <c r="I24" s="180"/>
      <c r="J24" s="180"/>
      <c r="K24" s="73"/>
      <c r="L24" s="73"/>
      <c r="M24" s="25"/>
    </row>
    <row r="25" spans="1:13" ht="21.75" customHeight="1">
      <c r="A25" s="181" t="s">
        <v>127</v>
      </c>
      <c r="B25" s="181"/>
      <c r="C25" s="181"/>
      <c r="D25" s="181"/>
      <c r="E25" s="181"/>
      <c r="F25" s="181"/>
      <c r="G25" s="181"/>
      <c r="H25" s="181"/>
      <c r="I25" s="181"/>
      <c r="J25" s="181"/>
      <c r="K25" s="73"/>
      <c r="L25" s="73"/>
      <c r="M25" s="25"/>
    </row>
    <row r="26" spans="1:13" ht="21.75" customHeight="1">
      <c r="A26" s="74"/>
      <c r="B26" s="74"/>
      <c r="C26" s="75"/>
      <c r="D26" s="75"/>
      <c r="E26" s="75"/>
      <c r="F26" s="76"/>
      <c r="G26" s="76"/>
      <c r="H26" s="76"/>
      <c r="I26" s="76"/>
      <c r="J26" s="70"/>
      <c r="K26" s="73"/>
      <c r="L26" s="73"/>
      <c r="M26" s="25"/>
    </row>
    <row r="27" spans="1:13" ht="21.75" customHeight="1">
      <c r="A27" s="70"/>
      <c r="B27" s="70"/>
      <c r="C27" s="70"/>
      <c r="D27" s="70"/>
      <c r="E27" s="70"/>
      <c r="F27" s="70"/>
      <c r="G27" s="70"/>
      <c r="H27" s="70"/>
      <c r="I27" s="70"/>
      <c r="J27" s="70"/>
      <c r="K27" s="73"/>
      <c r="L27" s="73"/>
      <c r="M27" s="25"/>
    </row>
    <row r="28" spans="1:13" ht="65.25" customHeight="1">
      <c r="A28" s="77"/>
      <c r="B28" s="77"/>
      <c r="C28" s="77"/>
      <c r="D28" s="77"/>
      <c r="E28" s="77"/>
      <c r="F28" s="77"/>
      <c r="G28" s="77"/>
      <c r="H28" s="77"/>
      <c r="I28" s="70"/>
      <c r="J28" s="70"/>
      <c r="K28" s="70"/>
      <c r="L28" s="70"/>
    </row>
    <row r="29" spans="1:13" customFormat="1" ht="27.75" customHeight="1">
      <c r="A29" s="78"/>
      <c r="B29" s="78"/>
      <c r="C29" s="78"/>
      <c r="D29" s="78"/>
      <c r="E29" s="78"/>
      <c r="F29" s="78"/>
      <c r="G29" s="78"/>
      <c r="H29" s="78"/>
      <c r="I29" s="78"/>
      <c r="J29" s="79"/>
      <c r="K29" s="80"/>
      <c r="L29" s="79"/>
    </row>
    <row r="30" spans="1:13" customFormat="1" ht="25.5" customHeight="1" thickBot="1">
      <c r="A30" s="81" t="s">
        <v>35</v>
      </c>
      <c r="B30" s="79"/>
      <c r="C30" s="79"/>
      <c r="D30" s="270"/>
      <c r="E30" s="270"/>
      <c r="F30" s="79"/>
      <c r="G30" s="82"/>
      <c r="H30" s="79"/>
      <c r="I30" s="79"/>
      <c r="J30" s="79"/>
      <c r="K30" s="80"/>
      <c r="L30" s="79"/>
    </row>
    <row r="31" spans="1:13" ht="18.600000000000001" customHeight="1" thickTop="1">
      <c r="A31" s="263" t="s">
        <v>25</v>
      </c>
      <c r="B31" s="266" t="s">
        <v>184</v>
      </c>
      <c r="C31" s="267"/>
      <c r="D31" s="269" t="s">
        <v>181</v>
      </c>
      <c r="E31" s="271"/>
      <c r="F31" s="184" t="s">
        <v>29</v>
      </c>
      <c r="G31" s="184"/>
      <c r="H31" s="186" t="s">
        <v>30</v>
      </c>
      <c r="I31" s="188" t="s">
        <v>26</v>
      </c>
      <c r="J31" s="191" t="s">
        <v>128</v>
      </c>
      <c r="K31" s="193" t="s">
        <v>132</v>
      </c>
      <c r="L31" s="70"/>
    </row>
    <row r="32" spans="1:13" ht="18.600000000000001" customHeight="1">
      <c r="A32" s="264"/>
      <c r="B32" s="268"/>
      <c r="C32" s="260"/>
      <c r="D32" s="261"/>
      <c r="E32" s="262"/>
      <c r="F32" s="185"/>
      <c r="G32" s="185"/>
      <c r="H32" s="187"/>
      <c r="I32" s="189"/>
      <c r="J32" s="192"/>
      <c r="K32" s="194"/>
      <c r="L32" s="70"/>
    </row>
    <row r="33" spans="1:12" ht="18" customHeight="1">
      <c r="A33" s="59" t="s">
        <v>123</v>
      </c>
      <c r="B33" s="265" t="s">
        <v>179</v>
      </c>
      <c r="C33" s="258"/>
      <c r="D33" s="259" t="s">
        <v>180</v>
      </c>
      <c r="E33" s="258"/>
      <c r="F33" s="195" t="s">
        <v>141</v>
      </c>
      <c r="G33" s="195"/>
      <c r="H33" s="60">
        <v>20010415</v>
      </c>
      <c r="I33" s="61" t="s">
        <v>130</v>
      </c>
      <c r="J33" s="62"/>
      <c r="K33" s="63" t="s">
        <v>28</v>
      </c>
      <c r="L33" s="70"/>
    </row>
    <row r="34" spans="1:12" ht="18" customHeight="1">
      <c r="A34" s="49">
        <v>1</v>
      </c>
      <c r="B34" s="272"/>
      <c r="C34" s="273"/>
      <c r="D34" s="276"/>
      <c r="E34" s="273"/>
      <c r="F34" s="196"/>
      <c r="G34" s="190"/>
      <c r="H34" s="23"/>
      <c r="I34" s="17"/>
      <c r="J34" s="26"/>
      <c r="K34" s="19"/>
      <c r="L34" s="70"/>
    </row>
    <row r="35" spans="1:12" ht="18" customHeight="1">
      <c r="A35" s="49">
        <v>2</v>
      </c>
      <c r="B35" s="272"/>
      <c r="C35" s="273"/>
      <c r="D35" s="276"/>
      <c r="E35" s="273"/>
      <c r="F35" s="196"/>
      <c r="G35" s="190"/>
      <c r="H35" s="23"/>
      <c r="I35" s="17"/>
      <c r="J35" s="18"/>
      <c r="K35" s="19"/>
      <c r="L35" s="70"/>
    </row>
    <row r="36" spans="1:12" ht="18" customHeight="1">
      <c r="A36" s="49">
        <v>3</v>
      </c>
      <c r="B36" s="272"/>
      <c r="C36" s="273"/>
      <c r="D36" s="276"/>
      <c r="E36" s="273"/>
      <c r="F36" s="190"/>
      <c r="G36" s="190"/>
      <c r="H36" s="23"/>
      <c r="I36" s="17"/>
      <c r="J36" s="18"/>
      <c r="K36" s="19"/>
      <c r="L36" s="70"/>
    </row>
    <row r="37" spans="1:12" ht="18" customHeight="1">
      <c r="A37" s="49">
        <v>4</v>
      </c>
      <c r="B37" s="272"/>
      <c r="C37" s="273"/>
      <c r="D37" s="276"/>
      <c r="E37" s="273"/>
      <c r="F37" s="190"/>
      <c r="G37" s="190"/>
      <c r="H37" s="23"/>
      <c r="I37" s="17"/>
      <c r="J37" s="18"/>
      <c r="K37" s="19"/>
      <c r="L37" s="70"/>
    </row>
    <row r="38" spans="1:12" ht="18" customHeight="1">
      <c r="A38" s="49">
        <v>5</v>
      </c>
      <c r="B38" s="272"/>
      <c r="C38" s="273"/>
      <c r="D38" s="276"/>
      <c r="E38" s="273"/>
      <c r="F38" s="190"/>
      <c r="G38" s="190"/>
      <c r="H38" s="23"/>
      <c r="I38" s="17"/>
      <c r="J38" s="18"/>
      <c r="K38" s="19"/>
      <c r="L38" s="70"/>
    </row>
    <row r="39" spans="1:12" ht="18" customHeight="1">
      <c r="A39" s="49">
        <v>6</v>
      </c>
      <c r="B39" s="272"/>
      <c r="C39" s="273"/>
      <c r="D39" s="276"/>
      <c r="E39" s="273"/>
      <c r="F39" s="190"/>
      <c r="G39" s="190"/>
      <c r="H39" s="23"/>
      <c r="I39" s="17"/>
      <c r="J39" s="18"/>
      <c r="K39" s="19"/>
      <c r="L39" s="70"/>
    </row>
    <row r="40" spans="1:12" ht="18" customHeight="1">
      <c r="A40" s="49">
        <v>7</v>
      </c>
      <c r="B40" s="272"/>
      <c r="C40" s="273"/>
      <c r="D40" s="276"/>
      <c r="E40" s="273"/>
      <c r="F40" s="190"/>
      <c r="G40" s="190"/>
      <c r="H40" s="23"/>
      <c r="I40" s="17"/>
      <c r="J40" s="18"/>
      <c r="K40" s="19"/>
      <c r="L40" s="70"/>
    </row>
    <row r="41" spans="1:12" ht="18" customHeight="1">
      <c r="A41" s="49">
        <v>8</v>
      </c>
      <c r="B41" s="272"/>
      <c r="C41" s="273"/>
      <c r="D41" s="276"/>
      <c r="E41" s="273"/>
      <c r="F41" s="190"/>
      <c r="G41" s="190"/>
      <c r="H41" s="23"/>
      <c r="I41" s="17"/>
      <c r="J41" s="18"/>
      <c r="K41" s="19"/>
      <c r="L41" s="70"/>
    </row>
    <row r="42" spans="1:12" ht="18" customHeight="1">
      <c r="A42" s="49">
        <v>9</v>
      </c>
      <c r="B42" s="272"/>
      <c r="C42" s="273"/>
      <c r="D42" s="276"/>
      <c r="E42" s="273"/>
      <c r="F42" s="190"/>
      <c r="G42" s="190"/>
      <c r="H42" s="23"/>
      <c r="I42" s="17"/>
      <c r="J42" s="18"/>
      <c r="K42" s="19"/>
      <c r="L42" s="70"/>
    </row>
    <row r="43" spans="1:12" ht="18" customHeight="1">
      <c r="A43" s="49">
        <v>10</v>
      </c>
      <c r="B43" s="272"/>
      <c r="C43" s="273"/>
      <c r="D43" s="276"/>
      <c r="E43" s="273"/>
      <c r="F43" s="190"/>
      <c r="G43" s="190"/>
      <c r="H43" s="23"/>
      <c r="I43" s="17"/>
      <c r="J43" s="18"/>
      <c r="K43" s="19"/>
      <c r="L43" s="70"/>
    </row>
    <row r="44" spans="1:12" ht="18" customHeight="1">
      <c r="A44" s="49">
        <v>11</v>
      </c>
      <c r="B44" s="272"/>
      <c r="C44" s="273"/>
      <c r="D44" s="276"/>
      <c r="E44" s="273"/>
      <c r="F44" s="190"/>
      <c r="G44" s="190"/>
      <c r="H44" s="23"/>
      <c r="I44" s="17"/>
      <c r="J44" s="18"/>
      <c r="K44" s="19"/>
      <c r="L44" s="70"/>
    </row>
    <row r="45" spans="1:12" ht="18" customHeight="1">
      <c r="A45" s="49">
        <v>12</v>
      </c>
      <c r="B45" s="272"/>
      <c r="C45" s="273"/>
      <c r="D45" s="276"/>
      <c r="E45" s="273"/>
      <c r="F45" s="190"/>
      <c r="G45" s="190"/>
      <c r="H45" s="23"/>
      <c r="I45" s="17"/>
      <c r="J45" s="18"/>
      <c r="K45" s="19"/>
      <c r="L45" s="70"/>
    </row>
    <row r="46" spans="1:12" ht="18" customHeight="1">
      <c r="A46" s="49">
        <v>13</v>
      </c>
      <c r="B46" s="272"/>
      <c r="C46" s="273"/>
      <c r="D46" s="276"/>
      <c r="E46" s="273"/>
      <c r="F46" s="190"/>
      <c r="G46" s="190"/>
      <c r="H46" s="23"/>
      <c r="I46" s="17"/>
      <c r="J46" s="18"/>
      <c r="K46" s="19"/>
      <c r="L46" s="70"/>
    </row>
    <row r="47" spans="1:12" ht="18" customHeight="1">
      <c r="A47" s="49">
        <v>14</v>
      </c>
      <c r="B47" s="272"/>
      <c r="C47" s="273"/>
      <c r="D47" s="276"/>
      <c r="E47" s="273"/>
      <c r="F47" s="190"/>
      <c r="G47" s="190"/>
      <c r="H47" s="23"/>
      <c r="I47" s="17"/>
      <c r="J47" s="18"/>
      <c r="K47" s="19"/>
      <c r="L47" s="70"/>
    </row>
    <row r="48" spans="1:12" ht="18" customHeight="1">
      <c r="A48" s="49">
        <v>15</v>
      </c>
      <c r="B48" s="272"/>
      <c r="C48" s="273"/>
      <c r="D48" s="276"/>
      <c r="E48" s="273"/>
      <c r="F48" s="190"/>
      <c r="G48" s="190"/>
      <c r="H48" s="23"/>
      <c r="I48" s="17"/>
      <c r="J48" s="18"/>
      <c r="K48" s="19"/>
      <c r="L48" s="70"/>
    </row>
    <row r="49" spans="1:12" ht="18" customHeight="1">
      <c r="A49" s="49">
        <v>16</v>
      </c>
      <c r="B49" s="272"/>
      <c r="C49" s="273"/>
      <c r="D49" s="276"/>
      <c r="E49" s="273"/>
      <c r="F49" s="190"/>
      <c r="G49" s="190"/>
      <c r="H49" s="23"/>
      <c r="I49" s="17"/>
      <c r="J49" s="18"/>
      <c r="K49" s="19"/>
      <c r="L49" s="70"/>
    </row>
    <row r="50" spans="1:12" ht="18" customHeight="1">
      <c r="A50" s="49">
        <v>17</v>
      </c>
      <c r="B50" s="272"/>
      <c r="C50" s="273"/>
      <c r="D50" s="276"/>
      <c r="E50" s="273"/>
      <c r="F50" s="190"/>
      <c r="G50" s="190"/>
      <c r="H50" s="23"/>
      <c r="I50" s="17"/>
      <c r="J50" s="18"/>
      <c r="K50" s="19"/>
      <c r="L50" s="70"/>
    </row>
    <row r="51" spans="1:12" ht="18" customHeight="1">
      <c r="A51" s="49">
        <v>18</v>
      </c>
      <c r="B51" s="272"/>
      <c r="C51" s="273"/>
      <c r="D51" s="276"/>
      <c r="E51" s="273"/>
      <c r="F51" s="190"/>
      <c r="G51" s="190"/>
      <c r="H51" s="23"/>
      <c r="I51" s="17"/>
      <c r="J51" s="18"/>
      <c r="K51" s="19"/>
      <c r="L51" s="70"/>
    </row>
    <row r="52" spans="1:12" ht="18" customHeight="1">
      <c r="A52" s="49">
        <v>19</v>
      </c>
      <c r="B52" s="272"/>
      <c r="C52" s="273"/>
      <c r="D52" s="276"/>
      <c r="E52" s="273"/>
      <c r="F52" s="190"/>
      <c r="G52" s="190"/>
      <c r="H52" s="23"/>
      <c r="I52" s="17"/>
      <c r="J52" s="18"/>
      <c r="K52" s="19"/>
      <c r="L52" s="70"/>
    </row>
    <row r="53" spans="1:12" ht="18" customHeight="1">
      <c r="A53" s="49">
        <v>20</v>
      </c>
      <c r="B53" s="272"/>
      <c r="C53" s="273"/>
      <c r="D53" s="276"/>
      <c r="E53" s="273"/>
      <c r="F53" s="190"/>
      <c r="G53" s="190"/>
      <c r="H53" s="23"/>
      <c r="I53" s="17"/>
      <c r="J53" s="18"/>
      <c r="K53" s="19"/>
      <c r="L53" s="70"/>
    </row>
    <row r="54" spans="1:12" ht="18" customHeight="1">
      <c r="A54" s="49">
        <v>21</v>
      </c>
      <c r="B54" s="272"/>
      <c r="C54" s="273"/>
      <c r="D54" s="276"/>
      <c r="E54" s="273"/>
      <c r="F54" s="190"/>
      <c r="G54" s="190"/>
      <c r="H54" s="23"/>
      <c r="I54" s="17"/>
      <c r="J54" s="18"/>
      <c r="K54" s="19"/>
      <c r="L54" s="70"/>
    </row>
    <row r="55" spans="1:12" ht="18" customHeight="1">
      <c r="A55" s="49">
        <v>22</v>
      </c>
      <c r="B55" s="272"/>
      <c r="C55" s="273"/>
      <c r="D55" s="276"/>
      <c r="E55" s="273"/>
      <c r="F55" s="190"/>
      <c r="G55" s="190"/>
      <c r="H55" s="23"/>
      <c r="I55" s="17"/>
      <c r="J55" s="18"/>
      <c r="K55" s="19"/>
      <c r="L55" s="70"/>
    </row>
    <row r="56" spans="1:12" ht="18" customHeight="1">
      <c r="A56" s="49">
        <v>23</v>
      </c>
      <c r="B56" s="272"/>
      <c r="C56" s="273"/>
      <c r="D56" s="276"/>
      <c r="E56" s="273"/>
      <c r="F56" s="190"/>
      <c r="G56" s="190"/>
      <c r="H56" s="23"/>
      <c r="I56" s="17"/>
      <c r="J56" s="18"/>
      <c r="K56" s="19"/>
      <c r="L56" s="70"/>
    </row>
    <row r="57" spans="1:12" ht="18" customHeight="1">
      <c r="A57" s="49">
        <v>24</v>
      </c>
      <c r="B57" s="272"/>
      <c r="C57" s="273"/>
      <c r="D57" s="276"/>
      <c r="E57" s="273"/>
      <c r="F57" s="190"/>
      <c r="G57" s="190"/>
      <c r="H57" s="23"/>
      <c r="I57" s="17"/>
      <c r="J57" s="18"/>
      <c r="K57" s="19"/>
      <c r="L57" s="70"/>
    </row>
    <row r="58" spans="1:12" ht="18" customHeight="1">
      <c r="A58" s="49">
        <v>25</v>
      </c>
      <c r="B58" s="272"/>
      <c r="C58" s="273"/>
      <c r="D58" s="276"/>
      <c r="E58" s="273"/>
      <c r="F58" s="190"/>
      <c r="G58" s="190"/>
      <c r="H58" s="23"/>
      <c r="I58" s="17"/>
      <c r="J58" s="18"/>
      <c r="K58" s="19"/>
      <c r="L58" s="70"/>
    </row>
    <row r="59" spans="1:12" ht="18" customHeight="1">
      <c r="A59" s="49">
        <v>26</v>
      </c>
      <c r="B59" s="272"/>
      <c r="C59" s="273"/>
      <c r="D59" s="276"/>
      <c r="E59" s="273"/>
      <c r="F59" s="190"/>
      <c r="G59" s="190"/>
      <c r="H59" s="23"/>
      <c r="I59" s="17"/>
      <c r="J59" s="18"/>
      <c r="K59" s="19"/>
      <c r="L59" s="70"/>
    </row>
    <row r="60" spans="1:12" ht="18" customHeight="1">
      <c r="A60" s="49">
        <v>27</v>
      </c>
      <c r="B60" s="272"/>
      <c r="C60" s="273"/>
      <c r="D60" s="276"/>
      <c r="E60" s="273"/>
      <c r="F60" s="190"/>
      <c r="G60" s="190"/>
      <c r="H60" s="23"/>
      <c r="I60" s="17"/>
      <c r="J60" s="18"/>
      <c r="K60" s="19"/>
      <c r="L60" s="70"/>
    </row>
    <row r="61" spans="1:12" ht="18" customHeight="1">
      <c r="A61" s="49">
        <v>28</v>
      </c>
      <c r="B61" s="272"/>
      <c r="C61" s="273"/>
      <c r="D61" s="276"/>
      <c r="E61" s="273"/>
      <c r="F61" s="190"/>
      <c r="G61" s="190"/>
      <c r="H61" s="23"/>
      <c r="I61" s="17"/>
      <c r="J61" s="18"/>
      <c r="K61" s="19"/>
      <c r="L61" s="70"/>
    </row>
    <row r="62" spans="1:12" ht="18" customHeight="1">
      <c r="A62" s="49">
        <v>29</v>
      </c>
      <c r="B62" s="272"/>
      <c r="C62" s="273"/>
      <c r="D62" s="276"/>
      <c r="E62" s="273"/>
      <c r="F62" s="190"/>
      <c r="G62" s="190"/>
      <c r="H62" s="23"/>
      <c r="I62" s="17"/>
      <c r="J62" s="18"/>
      <c r="K62" s="19"/>
      <c r="L62" s="70"/>
    </row>
    <row r="63" spans="1:12" ht="18" customHeight="1">
      <c r="A63" s="49">
        <v>30</v>
      </c>
      <c r="B63" s="272"/>
      <c r="C63" s="273"/>
      <c r="D63" s="276"/>
      <c r="E63" s="273"/>
      <c r="F63" s="190"/>
      <c r="G63" s="190"/>
      <c r="H63" s="23"/>
      <c r="I63" s="17"/>
      <c r="J63" s="18"/>
      <c r="K63" s="19"/>
      <c r="L63" s="70"/>
    </row>
    <row r="64" spans="1:12" ht="18" customHeight="1">
      <c r="A64" s="49">
        <v>31</v>
      </c>
      <c r="B64" s="272"/>
      <c r="C64" s="273"/>
      <c r="D64" s="276"/>
      <c r="E64" s="273"/>
      <c r="F64" s="190"/>
      <c r="G64" s="190"/>
      <c r="H64" s="23"/>
      <c r="I64" s="17"/>
      <c r="J64" s="18"/>
      <c r="K64" s="19"/>
      <c r="L64" s="70"/>
    </row>
    <row r="65" spans="1:12" ht="18" customHeight="1">
      <c r="A65" s="49">
        <v>32</v>
      </c>
      <c r="B65" s="272"/>
      <c r="C65" s="273"/>
      <c r="D65" s="276"/>
      <c r="E65" s="273"/>
      <c r="F65" s="190"/>
      <c r="G65" s="190"/>
      <c r="H65" s="23"/>
      <c r="I65" s="17"/>
      <c r="J65" s="18"/>
      <c r="K65" s="19"/>
      <c r="L65" s="70"/>
    </row>
    <row r="66" spans="1:12" ht="18" customHeight="1">
      <c r="A66" s="49">
        <v>33</v>
      </c>
      <c r="B66" s="272"/>
      <c r="C66" s="273"/>
      <c r="D66" s="276"/>
      <c r="E66" s="273"/>
      <c r="F66" s="190"/>
      <c r="G66" s="190"/>
      <c r="H66" s="23"/>
      <c r="I66" s="17"/>
      <c r="J66" s="18"/>
      <c r="K66" s="19"/>
      <c r="L66" s="70"/>
    </row>
    <row r="67" spans="1:12" ht="18" customHeight="1">
      <c r="A67" s="49">
        <v>34</v>
      </c>
      <c r="B67" s="272"/>
      <c r="C67" s="273"/>
      <c r="D67" s="276"/>
      <c r="E67" s="273"/>
      <c r="F67" s="190"/>
      <c r="G67" s="190"/>
      <c r="H67" s="23"/>
      <c r="I67" s="17"/>
      <c r="J67" s="18"/>
      <c r="K67" s="19"/>
      <c r="L67" s="70"/>
    </row>
    <row r="68" spans="1:12" ht="18" customHeight="1">
      <c r="A68" s="49">
        <v>35</v>
      </c>
      <c r="B68" s="272"/>
      <c r="C68" s="273"/>
      <c r="D68" s="276"/>
      <c r="E68" s="273"/>
      <c r="F68" s="190"/>
      <c r="G68" s="190"/>
      <c r="H68" s="23"/>
      <c r="I68" s="17"/>
      <c r="J68" s="18"/>
      <c r="K68" s="19"/>
      <c r="L68" s="70"/>
    </row>
    <row r="69" spans="1:12" ht="18" customHeight="1">
      <c r="A69" s="49">
        <v>36</v>
      </c>
      <c r="B69" s="272"/>
      <c r="C69" s="273"/>
      <c r="D69" s="276"/>
      <c r="E69" s="273"/>
      <c r="F69" s="190"/>
      <c r="G69" s="190"/>
      <c r="H69" s="23"/>
      <c r="I69" s="17"/>
      <c r="J69" s="18"/>
      <c r="K69" s="19"/>
      <c r="L69" s="70"/>
    </row>
    <row r="70" spans="1:12" ht="18" customHeight="1">
      <c r="A70" s="49">
        <v>37</v>
      </c>
      <c r="B70" s="272"/>
      <c r="C70" s="273"/>
      <c r="D70" s="276"/>
      <c r="E70" s="273"/>
      <c r="F70" s="190"/>
      <c r="G70" s="190"/>
      <c r="H70" s="23"/>
      <c r="I70" s="17"/>
      <c r="J70" s="18"/>
      <c r="K70" s="19"/>
      <c r="L70" s="70"/>
    </row>
    <row r="71" spans="1:12" ht="18" customHeight="1">
      <c r="A71" s="49">
        <v>38</v>
      </c>
      <c r="B71" s="272"/>
      <c r="C71" s="273"/>
      <c r="D71" s="276"/>
      <c r="E71" s="273"/>
      <c r="F71" s="190"/>
      <c r="G71" s="190"/>
      <c r="H71" s="23"/>
      <c r="I71" s="17"/>
      <c r="J71" s="18"/>
      <c r="K71" s="19"/>
      <c r="L71" s="70"/>
    </row>
    <row r="72" spans="1:12" ht="18" customHeight="1">
      <c r="A72" s="49">
        <v>39</v>
      </c>
      <c r="B72" s="272"/>
      <c r="C72" s="273"/>
      <c r="D72" s="276"/>
      <c r="E72" s="273"/>
      <c r="F72" s="190"/>
      <c r="G72" s="190"/>
      <c r="H72" s="23"/>
      <c r="I72" s="17"/>
      <c r="J72" s="18"/>
      <c r="K72" s="19"/>
      <c r="L72" s="70"/>
    </row>
    <row r="73" spans="1:12" ht="18" customHeight="1">
      <c r="A73" s="49">
        <v>40</v>
      </c>
      <c r="B73" s="272"/>
      <c r="C73" s="273"/>
      <c r="D73" s="276"/>
      <c r="E73" s="273"/>
      <c r="F73" s="190"/>
      <c r="G73" s="190"/>
      <c r="H73" s="23"/>
      <c r="I73" s="17"/>
      <c r="J73" s="18"/>
      <c r="K73" s="19"/>
      <c r="L73" s="70"/>
    </row>
    <row r="74" spans="1:12" ht="18" customHeight="1">
      <c r="A74" s="49">
        <v>41</v>
      </c>
      <c r="B74" s="272"/>
      <c r="C74" s="273"/>
      <c r="D74" s="276"/>
      <c r="E74" s="273"/>
      <c r="F74" s="190"/>
      <c r="G74" s="190"/>
      <c r="H74" s="23"/>
      <c r="I74" s="17"/>
      <c r="J74" s="18"/>
      <c r="K74" s="19"/>
      <c r="L74" s="70"/>
    </row>
    <row r="75" spans="1:12" ht="18" customHeight="1">
      <c r="A75" s="49">
        <v>42</v>
      </c>
      <c r="B75" s="272"/>
      <c r="C75" s="273"/>
      <c r="D75" s="276"/>
      <c r="E75" s="273"/>
      <c r="F75" s="190"/>
      <c r="G75" s="190"/>
      <c r="H75" s="23"/>
      <c r="I75" s="17"/>
      <c r="J75" s="18"/>
      <c r="K75" s="19"/>
      <c r="L75" s="70"/>
    </row>
    <row r="76" spans="1:12" ht="18" customHeight="1">
      <c r="A76" s="49">
        <v>43</v>
      </c>
      <c r="B76" s="272"/>
      <c r="C76" s="273"/>
      <c r="D76" s="276"/>
      <c r="E76" s="273"/>
      <c r="F76" s="190"/>
      <c r="G76" s="190"/>
      <c r="H76" s="23"/>
      <c r="I76" s="17"/>
      <c r="J76" s="18"/>
      <c r="K76" s="19"/>
      <c r="L76" s="70"/>
    </row>
    <row r="77" spans="1:12" ht="18" customHeight="1">
      <c r="A77" s="49">
        <v>44</v>
      </c>
      <c r="B77" s="272"/>
      <c r="C77" s="273"/>
      <c r="D77" s="276"/>
      <c r="E77" s="273"/>
      <c r="F77" s="190"/>
      <c r="G77" s="190"/>
      <c r="H77" s="23"/>
      <c r="I77" s="17"/>
      <c r="J77" s="18"/>
      <c r="K77" s="19"/>
      <c r="L77" s="70"/>
    </row>
    <row r="78" spans="1:12" ht="18" customHeight="1">
      <c r="A78" s="49">
        <v>45</v>
      </c>
      <c r="B78" s="272"/>
      <c r="C78" s="273"/>
      <c r="D78" s="276"/>
      <c r="E78" s="273"/>
      <c r="F78" s="190"/>
      <c r="G78" s="190"/>
      <c r="H78" s="23"/>
      <c r="I78" s="17"/>
      <c r="J78" s="18"/>
      <c r="K78" s="19"/>
      <c r="L78" s="70"/>
    </row>
    <row r="79" spans="1:12" ht="18" customHeight="1">
      <c r="A79" s="49">
        <v>46</v>
      </c>
      <c r="B79" s="272"/>
      <c r="C79" s="273"/>
      <c r="D79" s="276"/>
      <c r="E79" s="273"/>
      <c r="F79" s="190"/>
      <c r="G79" s="190"/>
      <c r="H79" s="23"/>
      <c r="I79" s="17"/>
      <c r="J79" s="18"/>
      <c r="K79" s="19"/>
      <c r="L79" s="70"/>
    </row>
    <row r="80" spans="1:12" ht="18" customHeight="1">
      <c r="A80" s="49">
        <v>47</v>
      </c>
      <c r="B80" s="272"/>
      <c r="C80" s="273"/>
      <c r="D80" s="276"/>
      <c r="E80" s="273"/>
      <c r="F80" s="190"/>
      <c r="G80" s="190"/>
      <c r="H80" s="23"/>
      <c r="I80" s="17"/>
      <c r="J80" s="18"/>
      <c r="K80" s="19"/>
      <c r="L80" s="70"/>
    </row>
    <row r="81" spans="1:12" ht="18" customHeight="1">
      <c r="A81" s="49">
        <v>48</v>
      </c>
      <c r="B81" s="272"/>
      <c r="C81" s="273"/>
      <c r="D81" s="276"/>
      <c r="E81" s="273"/>
      <c r="F81" s="190"/>
      <c r="G81" s="190"/>
      <c r="H81" s="23"/>
      <c r="I81" s="17"/>
      <c r="J81" s="18"/>
      <c r="K81" s="19"/>
      <c r="L81" s="70"/>
    </row>
    <row r="82" spans="1:12" ht="18" customHeight="1">
      <c r="A82" s="49">
        <v>49</v>
      </c>
      <c r="B82" s="272"/>
      <c r="C82" s="273"/>
      <c r="D82" s="276"/>
      <c r="E82" s="273"/>
      <c r="F82" s="190"/>
      <c r="G82" s="190"/>
      <c r="H82" s="23"/>
      <c r="I82" s="17"/>
      <c r="J82" s="18"/>
      <c r="K82" s="19"/>
      <c r="L82" s="70"/>
    </row>
    <row r="83" spans="1:12" ht="18" customHeight="1">
      <c r="A83" s="49">
        <v>50</v>
      </c>
      <c r="B83" s="272"/>
      <c r="C83" s="273"/>
      <c r="D83" s="276"/>
      <c r="E83" s="273"/>
      <c r="F83" s="190"/>
      <c r="G83" s="190"/>
      <c r="H83" s="23"/>
      <c r="I83" s="17"/>
      <c r="J83" s="18"/>
      <c r="K83" s="19"/>
      <c r="L83" s="70"/>
    </row>
    <row r="84" spans="1:12" ht="18" customHeight="1">
      <c r="A84" s="49">
        <v>51</v>
      </c>
      <c r="B84" s="272"/>
      <c r="C84" s="273"/>
      <c r="D84" s="276"/>
      <c r="E84" s="273"/>
      <c r="F84" s="190"/>
      <c r="G84" s="190"/>
      <c r="H84" s="23"/>
      <c r="I84" s="17"/>
      <c r="J84" s="18"/>
      <c r="K84" s="19"/>
      <c r="L84" s="70"/>
    </row>
    <row r="85" spans="1:12" ht="18" customHeight="1">
      <c r="A85" s="49">
        <v>52</v>
      </c>
      <c r="B85" s="272"/>
      <c r="C85" s="273"/>
      <c r="D85" s="276"/>
      <c r="E85" s="273"/>
      <c r="F85" s="190"/>
      <c r="G85" s="190"/>
      <c r="H85" s="23"/>
      <c r="I85" s="17"/>
      <c r="J85" s="18"/>
      <c r="K85" s="19"/>
      <c r="L85" s="70"/>
    </row>
    <row r="86" spans="1:12" ht="18" customHeight="1">
      <c r="A86" s="49">
        <v>53</v>
      </c>
      <c r="B86" s="272"/>
      <c r="C86" s="273"/>
      <c r="D86" s="276"/>
      <c r="E86" s="273"/>
      <c r="F86" s="190"/>
      <c r="G86" s="190"/>
      <c r="H86" s="23"/>
      <c r="I86" s="17"/>
      <c r="J86" s="18"/>
      <c r="K86" s="19"/>
      <c r="L86" s="70"/>
    </row>
    <row r="87" spans="1:12" ht="18" customHeight="1">
      <c r="A87" s="49">
        <v>54</v>
      </c>
      <c r="B87" s="272"/>
      <c r="C87" s="273"/>
      <c r="D87" s="276"/>
      <c r="E87" s="273"/>
      <c r="F87" s="190"/>
      <c r="G87" s="190"/>
      <c r="H87" s="23"/>
      <c r="I87" s="17"/>
      <c r="J87" s="18"/>
      <c r="K87" s="19"/>
      <c r="L87" s="70"/>
    </row>
    <row r="88" spans="1:12" ht="18" customHeight="1">
      <c r="A88" s="49">
        <v>55</v>
      </c>
      <c r="B88" s="272"/>
      <c r="C88" s="273"/>
      <c r="D88" s="276"/>
      <c r="E88" s="273"/>
      <c r="F88" s="190"/>
      <c r="G88" s="190"/>
      <c r="H88" s="23"/>
      <c r="I88" s="17"/>
      <c r="J88" s="18"/>
      <c r="K88" s="19"/>
      <c r="L88" s="70"/>
    </row>
    <row r="89" spans="1:12" ht="18" customHeight="1">
      <c r="A89" s="49">
        <v>56</v>
      </c>
      <c r="B89" s="272"/>
      <c r="C89" s="273"/>
      <c r="D89" s="276"/>
      <c r="E89" s="273"/>
      <c r="F89" s="190"/>
      <c r="G89" s="190"/>
      <c r="H89" s="23"/>
      <c r="I89" s="17"/>
      <c r="J89" s="18"/>
      <c r="K89" s="19"/>
      <c r="L89" s="70"/>
    </row>
    <row r="90" spans="1:12" ht="18" customHeight="1">
      <c r="A90" s="49">
        <v>57</v>
      </c>
      <c r="B90" s="272"/>
      <c r="C90" s="273"/>
      <c r="D90" s="276"/>
      <c r="E90" s="273"/>
      <c r="F90" s="190"/>
      <c r="G90" s="190"/>
      <c r="H90" s="23"/>
      <c r="I90" s="17"/>
      <c r="J90" s="18"/>
      <c r="K90" s="19"/>
      <c r="L90" s="70"/>
    </row>
    <row r="91" spans="1:12" ht="18" customHeight="1">
      <c r="A91" s="49">
        <v>58</v>
      </c>
      <c r="B91" s="272"/>
      <c r="C91" s="273"/>
      <c r="D91" s="276"/>
      <c r="E91" s="273"/>
      <c r="F91" s="190"/>
      <c r="G91" s="190"/>
      <c r="H91" s="23"/>
      <c r="I91" s="17"/>
      <c r="J91" s="18"/>
      <c r="K91" s="19"/>
      <c r="L91" s="70"/>
    </row>
    <row r="92" spans="1:12" ht="18" customHeight="1">
      <c r="A92" s="49">
        <v>59</v>
      </c>
      <c r="B92" s="272"/>
      <c r="C92" s="273"/>
      <c r="D92" s="276"/>
      <c r="E92" s="273"/>
      <c r="F92" s="190"/>
      <c r="G92" s="190"/>
      <c r="H92" s="23"/>
      <c r="I92" s="17"/>
      <c r="J92" s="18"/>
      <c r="K92" s="19"/>
      <c r="L92" s="70"/>
    </row>
    <row r="93" spans="1:12" ht="18" customHeight="1">
      <c r="A93" s="49">
        <v>60</v>
      </c>
      <c r="B93" s="272"/>
      <c r="C93" s="273"/>
      <c r="D93" s="276"/>
      <c r="E93" s="273"/>
      <c r="F93" s="190"/>
      <c r="G93" s="190"/>
      <c r="H93" s="23"/>
      <c r="I93" s="17"/>
      <c r="J93" s="18"/>
      <c r="K93" s="19"/>
      <c r="L93" s="70"/>
    </row>
    <row r="94" spans="1:12" ht="18" customHeight="1">
      <c r="A94" s="49">
        <v>61</v>
      </c>
      <c r="B94" s="272"/>
      <c r="C94" s="273"/>
      <c r="D94" s="276"/>
      <c r="E94" s="273"/>
      <c r="F94" s="190"/>
      <c r="G94" s="190"/>
      <c r="H94" s="23"/>
      <c r="I94" s="17"/>
      <c r="J94" s="18"/>
      <c r="K94" s="19"/>
      <c r="L94" s="70"/>
    </row>
    <row r="95" spans="1:12" ht="18" customHeight="1">
      <c r="A95" s="49">
        <v>62</v>
      </c>
      <c r="B95" s="272"/>
      <c r="C95" s="273"/>
      <c r="D95" s="276"/>
      <c r="E95" s="273"/>
      <c r="F95" s="190"/>
      <c r="G95" s="190"/>
      <c r="H95" s="23"/>
      <c r="I95" s="17"/>
      <c r="J95" s="18"/>
      <c r="K95" s="19"/>
      <c r="L95" s="70"/>
    </row>
    <row r="96" spans="1:12" ht="18" customHeight="1">
      <c r="A96" s="49">
        <v>63</v>
      </c>
      <c r="B96" s="272"/>
      <c r="C96" s="273"/>
      <c r="D96" s="276"/>
      <c r="E96" s="273"/>
      <c r="F96" s="190"/>
      <c r="G96" s="190"/>
      <c r="H96" s="23"/>
      <c r="I96" s="17"/>
      <c r="J96" s="18"/>
      <c r="K96" s="19"/>
      <c r="L96" s="70"/>
    </row>
    <row r="97" spans="1:12" ht="18" customHeight="1">
      <c r="A97" s="49">
        <v>64</v>
      </c>
      <c r="B97" s="272"/>
      <c r="C97" s="273"/>
      <c r="D97" s="276"/>
      <c r="E97" s="273"/>
      <c r="F97" s="190"/>
      <c r="G97" s="190"/>
      <c r="H97" s="23"/>
      <c r="I97" s="17"/>
      <c r="J97" s="18"/>
      <c r="K97" s="19"/>
      <c r="L97" s="70"/>
    </row>
    <row r="98" spans="1:12" ht="18" customHeight="1">
      <c r="A98" s="49">
        <v>65</v>
      </c>
      <c r="B98" s="272"/>
      <c r="C98" s="273"/>
      <c r="D98" s="276"/>
      <c r="E98" s="273"/>
      <c r="F98" s="190"/>
      <c r="G98" s="190"/>
      <c r="H98" s="23"/>
      <c r="I98" s="17"/>
      <c r="J98" s="18"/>
      <c r="K98" s="19"/>
      <c r="L98" s="70"/>
    </row>
    <row r="99" spans="1:12" ht="18" customHeight="1">
      <c r="A99" s="49">
        <v>66</v>
      </c>
      <c r="B99" s="272"/>
      <c r="C99" s="273"/>
      <c r="D99" s="276"/>
      <c r="E99" s="273"/>
      <c r="F99" s="190"/>
      <c r="G99" s="190"/>
      <c r="H99" s="23"/>
      <c r="I99" s="17"/>
      <c r="J99" s="18"/>
      <c r="K99" s="19"/>
      <c r="L99" s="70"/>
    </row>
    <row r="100" spans="1:12" ht="18" customHeight="1">
      <c r="A100" s="49">
        <v>67</v>
      </c>
      <c r="B100" s="272"/>
      <c r="C100" s="273"/>
      <c r="D100" s="276"/>
      <c r="E100" s="273"/>
      <c r="F100" s="190"/>
      <c r="G100" s="190"/>
      <c r="H100" s="23"/>
      <c r="I100" s="17"/>
      <c r="J100" s="18"/>
      <c r="K100" s="19"/>
      <c r="L100" s="70"/>
    </row>
    <row r="101" spans="1:12" ht="18" customHeight="1">
      <c r="A101" s="49">
        <v>68</v>
      </c>
      <c r="B101" s="272"/>
      <c r="C101" s="273"/>
      <c r="D101" s="276"/>
      <c r="E101" s="273"/>
      <c r="F101" s="190"/>
      <c r="G101" s="190"/>
      <c r="H101" s="23"/>
      <c r="I101" s="17"/>
      <c r="J101" s="18"/>
      <c r="K101" s="19"/>
      <c r="L101" s="70"/>
    </row>
    <row r="102" spans="1:12" ht="18" customHeight="1">
      <c r="A102" s="49">
        <v>69</v>
      </c>
      <c r="B102" s="272"/>
      <c r="C102" s="273"/>
      <c r="D102" s="276"/>
      <c r="E102" s="273"/>
      <c r="F102" s="190"/>
      <c r="G102" s="190"/>
      <c r="H102" s="23"/>
      <c r="I102" s="17"/>
      <c r="J102" s="18"/>
      <c r="K102" s="19"/>
      <c r="L102" s="70"/>
    </row>
    <row r="103" spans="1:12" ht="18" customHeight="1">
      <c r="A103" s="49">
        <v>70</v>
      </c>
      <c r="B103" s="272"/>
      <c r="C103" s="273"/>
      <c r="D103" s="276"/>
      <c r="E103" s="273"/>
      <c r="F103" s="190"/>
      <c r="G103" s="190"/>
      <c r="H103" s="23"/>
      <c r="I103" s="17"/>
      <c r="J103" s="18"/>
      <c r="K103" s="19"/>
      <c r="L103" s="70"/>
    </row>
    <row r="104" spans="1:12" ht="18" customHeight="1">
      <c r="A104" s="49">
        <v>71</v>
      </c>
      <c r="B104" s="272"/>
      <c r="C104" s="273"/>
      <c r="D104" s="276"/>
      <c r="E104" s="273"/>
      <c r="F104" s="190"/>
      <c r="G104" s="190"/>
      <c r="H104" s="23"/>
      <c r="I104" s="17"/>
      <c r="J104" s="18"/>
      <c r="K104" s="19"/>
      <c r="L104" s="70"/>
    </row>
    <row r="105" spans="1:12" ht="18" customHeight="1">
      <c r="A105" s="49">
        <v>72</v>
      </c>
      <c r="B105" s="272"/>
      <c r="C105" s="273"/>
      <c r="D105" s="276"/>
      <c r="E105" s="273"/>
      <c r="F105" s="190"/>
      <c r="G105" s="190"/>
      <c r="H105" s="23"/>
      <c r="I105" s="17"/>
      <c r="J105" s="18"/>
      <c r="K105" s="19"/>
      <c r="L105" s="70"/>
    </row>
    <row r="106" spans="1:12" ht="18" customHeight="1">
      <c r="A106" s="49">
        <v>73</v>
      </c>
      <c r="B106" s="272"/>
      <c r="C106" s="273"/>
      <c r="D106" s="276"/>
      <c r="E106" s="273"/>
      <c r="F106" s="190"/>
      <c r="G106" s="190"/>
      <c r="H106" s="23"/>
      <c r="I106" s="17"/>
      <c r="J106" s="18"/>
      <c r="K106" s="19"/>
      <c r="L106" s="70"/>
    </row>
    <row r="107" spans="1:12" ht="18" customHeight="1">
      <c r="A107" s="49">
        <v>74</v>
      </c>
      <c r="B107" s="272"/>
      <c r="C107" s="273"/>
      <c r="D107" s="276"/>
      <c r="E107" s="273"/>
      <c r="F107" s="190"/>
      <c r="G107" s="190"/>
      <c r="H107" s="23"/>
      <c r="I107" s="17"/>
      <c r="J107" s="18"/>
      <c r="K107" s="19"/>
      <c r="L107" s="70"/>
    </row>
    <row r="108" spans="1:12" ht="18" customHeight="1">
      <c r="A108" s="49">
        <v>75</v>
      </c>
      <c r="B108" s="272"/>
      <c r="C108" s="273"/>
      <c r="D108" s="276"/>
      <c r="E108" s="273"/>
      <c r="F108" s="190"/>
      <c r="G108" s="190"/>
      <c r="H108" s="23"/>
      <c r="I108" s="17"/>
      <c r="J108" s="18"/>
      <c r="K108" s="19"/>
      <c r="L108" s="70"/>
    </row>
    <row r="109" spans="1:12" ht="18" customHeight="1">
      <c r="A109" s="49">
        <v>76</v>
      </c>
      <c r="B109" s="272"/>
      <c r="C109" s="273"/>
      <c r="D109" s="276"/>
      <c r="E109" s="273"/>
      <c r="F109" s="190"/>
      <c r="G109" s="190"/>
      <c r="H109" s="23"/>
      <c r="I109" s="17"/>
      <c r="J109" s="18"/>
      <c r="K109" s="19"/>
      <c r="L109" s="70"/>
    </row>
    <row r="110" spans="1:12" ht="18" customHeight="1">
      <c r="A110" s="49">
        <v>77</v>
      </c>
      <c r="B110" s="272"/>
      <c r="C110" s="273"/>
      <c r="D110" s="276"/>
      <c r="E110" s="273"/>
      <c r="F110" s="190"/>
      <c r="G110" s="190"/>
      <c r="H110" s="23"/>
      <c r="I110" s="17"/>
      <c r="J110" s="18"/>
      <c r="K110" s="19"/>
      <c r="L110" s="70"/>
    </row>
    <row r="111" spans="1:12" ht="18" customHeight="1">
      <c r="A111" s="49">
        <v>78</v>
      </c>
      <c r="B111" s="272"/>
      <c r="C111" s="273"/>
      <c r="D111" s="276"/>
      <c r="E111" s="273"/>
      <c r="F111" s="190"/>
      <c r="G111" s="190"/>
      <c r="H111" s="23"/>
      <c r="I111" s="17"/>
      <c r="J111" s="18"/>
      <c r="K111" s="19"/>
      <c r="L111" s="70"/>
    </row>
    <row r="112" spans="1:12" ht="18" customHeight="1">
      <c r="A112" s="49">
        <v>79</v>
      </c>
      <c r="B112" s="272"/>
      <c r="C112" s="273"/>
      <c r="D112" s="276"/>
      <c r="E112" s="273"/>
      <c r="F112" s="190"/>
      <c r="G112" s="190"/>
      <c r="H112" s="23"/>
      <c r="I112" s="17"/>
      <c r="J112" s="18"/>
      <c r="K112" s="19"/>
      <c r="L112" s="70"/>
    </row>
    <row r="113" spans="1:12" ht="18" customHeight="1">
      <c r="A113" s="49">
        <v>80</v>
      </c>
      <c r="B113" s="272"/>
      <c r="C113" s="273"/>
      <c r="D113" s="276"/>
      <c r="E113" s="273"/>
      <c r="F113" s="190"/>
      <c r="G113" s="190"/>
      <c r="H113" s="23"/>
      <c r="I113" s="17"/>
      <c r="J113" s="18"/>
      <c r="K113" s="19"/>
      <c r="L113" s="70"/>
    </row>
    <row r="114" spans="1:12" ht="18" customHeight="1">
      <c r="A114" s="49">
        <v>81</v>
      </c>
      <c r="B114" s="272"/>
      <c r="C114" s="273"/>
      <c r="D114" s="276"/>
      <c r="E114" s="273"/>
      <c r="F114" s="190"/>
      <c r="G114" s="190"/>
      <c r="H114" s="23"/>
      <c r="I114" s="17"/>
      <c r="J114" s="18"/>
      <c r="K114" s="19"/>
      <c r="L114" s="70"/>
    </row>
    <row r="115" spans="1:12" ht="18" customHeight="1">
      <c r="A115" s="49">
        <v>82</v>
      </c>
      <c r="B115" s="272"/>
      <c r="C115" s="273"/>
      <c r="D115" s="276"/>
      <c r="E115" s="273"/>
      <c r="F115" s="190"/>
      <c r="G115" s="190"/>
      <c r="H115" s="23"/>
      <c r="I115" s="17"/>
      <c r="J115" s="18"/>
      <c r="K115" s="19"/>
      <c r="L115" s="70"/>
    </row>
    <row r="116" spans="1:12" ht="18" customHeight="1">
      <c r="A116" s="49">
        <v>83</v>
      </c>
      <c r="B116" s="272"/>
      <c r="C116" s="273"/>
      <c r="D116" s="276"/>
      <c r="E116" s="273"/>
      <c r="F116" s="190"/>
      <c r="G116" s="190"/>
      <c r="H116" s="23"/>
      <c r="I116" s="17"/>
      <c r="J116" s="18"/>
      <c r="K116" s="19"/>
      <c r="L116" s="70"/>
    </row>
    <row r="117" spans="1:12" ht="18" customHeight="1">
      <c r="A117" s="49">
        <v>84</v>
      </c>
      <c r="B117" s="272"/>
      <c r="C117" s="273"/>
      <c r="D117" s="276"/>
      <c r="E117" s="273"/>
      <c r="F117" s="190"/>
      <c r="G117" s="190"/>
      <c r="H117" s="23"/>
      <c r="I117" s="17"/>
      <c r="J117" s="18"/>
      <c r="K117" s="19"/>
      <c r="L117" s="70"/>
    </row>
    <row r="118" spans="1:12" ht="18" customHeight="1">
      <c r="A118" s="49">
        <v>85</v>
      </c>
      <c r="B118" s="272"/>
      <c r="C118" s="273"/>
      <c r="D118" s="276"/>
      <c r="E118" s="273"/>
      <c r="F118" s="190"/>
      <c r="G118" s="190"/>
      <c r="H118" s="23"/>
      <c r="I118" s="17"/>
      <c r="J118" s="18"/>
      <c r="K118" s="19"/>
      <c r="L118" s="70"/>
    </row>
    <row r="119" spans="1:12" ht="18" customHeight="1">
      <c r="A119" s="49">
        <v>86</v>
      </c>
      <c r="B119" s="272"/>
      <c r="C119" s="273"/>
      <c r="D119" s="276"/>
      <c r="E119" s="273"/>
      <c r="F119" s="190"/>
      <c r="G119" s="190"/>
      <c r="H119" s="23"/>
      <c r="I119" s="17"/>
      <c r="J119" s="18"/>
      <c r="K119" s="19"/>
      <c r="L119" s="70"/>
    </row>
    <row r="120" spans="1:12" ht="18" customHeight="1">
      <c r="A120" s="49">
        <v>87</v>
      </c>
      <c r="B120" s="272"/>
      <c r="C120" s="273"/>
      <c r="D120" s="276"/>
      <c r="E120" s="273"/>
      <c r="F120" s="190"/>
      <c r="G120" s="190"/>
      <c r="H120" s="23"/>
      <c r="I120" s="17"/>
      <c r="J120" s="18"/>
      <c r="K120" s="19"/>
      <c r="L120" s="70"/>
    </row>
    <row r="121" spans="1:12" ht="18" customHeight="1">
      <c r="A121" s="49">
        <v>88</v>
      </c>
      <c r="B121" s="272"/>
      <c r="C121" s="273"/>
      <c r="D121" s="276"/>
      <c r="E121" s="273"/>
      <c r="F121" s="190"/>
      <c r="G121" s="190"/>
      <c r="H121" s="23"/>
      <c r="I121" s="17"/>
      <c r="J121" s="18"/>
      <c r="K121" s="19"/>
      <c r="L121" s="70"/>
    </row>
    <row r="122" spans="1:12" ht="18" customHeight="1">
      <c r="A122" s="49">
        <v>89</v>
      </c>
      <c r="B122" s="272"/>
      <c r="C122" s="273"/>
      <c r="D122" s="276"/>
      <c r="E122" s="273"/>
      <c r="F122" s="190"/>
      <c r="G122" s="190"/>
      <c r="H122" s="23"/>
      <c r="I122" s="17"/>
      <c r="J122" s="18"/>
      <c r="K122" s="19"/>
      <c r="L122" s="70"/>
    </row>
    <row r="123" spans="1:12" ht="18" customHeight="1">
      <c r="A123" s="49">
        <v>90</v>
      </c>
      <c r="B123" s="272"/>
      <c r="C123" s="273"/>
      <c r="D123" s="276"/>
      <c r="E123" s="273"/>
      <c r="F123" s="190"/>
      <c r="G123" s="190"/>
      <c r="H123" s="23"/>
      <c r="I123" s="17"/>
      <c r="J123" s="18"/>
      <c r="K123" s="19"/>
      <c r="L123" s="70"/>
    </row>
    <row r="124" spans="1:12" ht="18" customHeight="1">
      <c r="A124" s="49">
        <v>91</v>
      </c>
      <c r="B124" s="272"/>
      <c r="C124" s="273"/>
      <c r="D124" s="276"/>
      <c r="E124" s="273"/>
      <c r="F124" s="190"/>
      <c r="G124" s="190"/>
      <c r="H124" s="23"/>
      <c r="I124" s="17"/>
      <c r="J124" s="18"/>
      <c r="K124" s="19"/>
      <c r="L124" s="70"/>
    </row>
    <row r="125" spans="1:12" ht="18" customHeight="1">
      <c r="A125" s="49">
        <v>92</v>
      </c>
      <c r="B125" s="272"/>
      <c r="C125" s="273"/>
      <c r="D125" s="276"/>
      <c r="E125" s="273"/>
      <c r="F125" s="190"/>
      <c r="G125" s="190"/>
      <c r="H125" s="23"/>
      <c r="I125" s="17"/>
      <c r="J125" s="18"/>
      <c r="K125" s="19"/>
      <c r="L125" s="70"/>
    </row>
    <row r="126" spans="1:12" ht="18" customHeight="1">
      <c r="A126" s="49">
        <v>93</v>
      </c>
      <c r="B126" s="272"/>
      <c r="C126" s="273"/>
      <c r="D126" s="276"/>
      <c r="E126" s="273"/>
      <c r="F126" s="190"/>
      <c r="G126" s="190"/>
      <c r="H126" s="23"/>
      <c r="I126" s="17"/>
      <c r="J126" s="18"/>
      <c r="K126" s="19"/>
      <c r="L126" s="70"/>
    </row>
    <row r="127" spans="1:12" ht="18" customHeight="1">
      <c r="A127" s="49">
        <v>94</v>
      </c>
      <c r="B127" s="272"/>
      <c r="C127" s="273"/>
      <c r="D127" s="276"/>
      <c r="E127" s="273"/>
      <c r="F127" s="190"/>
      <c r="G127" s="190"/>
      <c r="H127" s="23"/>
      <c r="I127" s="17"/>
      <c r="J127" s="18"/>
      <c r="K127" s="19"/>
      <c r="L127" s="70"/>
    </row>
    <row r="128" spans="1:12" ht="18" customHeight="1">
      <c r="A128" s="49">
        <v>95</v>
      </c>
      <c r="B128" s="272"/>
      <c r="C128" s="273"/>
      <c r="D128" s="276"/>
      <c r="E128" s="273"/>
      <c r="F128" s="190"/>
      <c r="G128" s="190"/>
      <c r="H128" s="23"/>
      <c r="I128" s="17"/>
      <c r="J128" s="18"/>
      <c r="K128" s="19"/>
      <c r="L128" s="70"/>
    </row>
    <row r="129" spans="1:12" ht="18" customHeight="1">
      <c r="A129" s="49">
        <v>96</v>
      </c>
      <c r="B129" s="272"/>
      <c r="C129" s="273"/>
      <c r="D129" s="276"/>
      <c r="E129" s="273"/>
      <c r="F129" s="190"/>
      <c r="G129" s="190"/>
      <c r="H129" s="23"/>
      <c r="I129" s="17"/>
      <c r="J129" s="18"/>
      <c r="K129" s="19"/>
      <c r="L129" s="70"/>
    </row>
    <row r="130" spans="1:12" ht="18" customHeight="1">
      <c r="A130" s="49">
        <v>97</v>
      </c>
      <c r="B130" s="272"/>
      <c r="C130" s="273"/>
      <c r="D130" s="276"/>
      <c r="E130" s="273"/>
      <c r="F130" s="190"/>
      <c r="G130" s="190"/>
      <c r="H130" s="23"/>
      <c r="I130" s="17"/>
      <c r="J130" s="18"/>
      <c r="K130" s="19"/>
      <c r="L130" s="70"/>
    </row>
    <row r="131" spans="1:12" ht="18" customHeight="1">
      <c r="A131" s="49">
        <v>98</v>
      </c>
      <c r="B131" s="272"/>
      <c r="C131" s="273"/>
      <c r="D131" s="276"/>
      <c r="E131" s="273"/>
      <c r="F131" s="190"/>
      <c r="G131" s="190"/>
      <c r="H131" s="23"/>
      <c r="I131" s="17"/>
      <c r="J131" s="18"/>
      <c r="K131" s="19"/>
      <c r="L131" s="70"/>
    </row>
    <row r="132" spans="1:12" ht="18" customHeight="1">
      <c r="A132" s="49">
        <v>99</v>
      </c>
      <c r="B132" s="272"/>
      <c r="C132" s="273"/>
      <c r="D132" s="276"/>
      <c r="E132" s="273"/>
      <c r="F132" s="190"/>
      <c r="G132" s="190"/>
      <c r="H132" s="23"/>
      <c r="I132" s="17"/>
      <c r="J132" s="18"/>
      <c r="K132" s="19"/>
      <c r="L132" s="70"/>
    </row>
    <row r="133" spans="1:12" ht="18" customHeight="1">
      <c r="A133" s="49">
        <v>100</v>
      </c>
      <c r="B133" s="272"/>
      <c r="C133" s="273"/>
      <c r="D133" s="276"/>
      <c r="E133" s="273"/>
      <c r="F133" s="190"/>
      <c r="G133" s="190"/>
      <c r="H133" s="23"/>
      <c r="I133" s="17"/>
      <c r="J133" s="18"/>
      <c r="K133" s="19"/>
      <c r="L133" s="70"/>
    </row>
    <row r="134" spans="1:12" ht="18" customHeight="1">
      <c r="A134" s="49">
        <v>101</v>
      </c>
      <c r="B134" s="272"/>
      <c r="C134" s="273"/>
      <c r="D134" s="276"/>
      <c r="E134" s="273"/>
      <c r="F134" s="190"/>
      <c r="G134" s="190"/>
      <c r="H134" s="23"/>
      <c r="I134" s="17"/>
      <c r="J134" s="18"/>
      <c r="K134" s="19"/>
      <c r="L134" s="70"/>
    </row>
    <row r="135" spans="1:12" ht="18" customHeight="1">
      <c r="A135" s="49">
        <v>102</v>
      </c>
      <c r="B135" s="272"/>
      <c r="C135" s="273"/>
      <c r="D135" s="276"/>
      <c r="E135" s="273"/>
      <c r="F135" s="190"/>
      <c r="G135" s="190"/>
      <c r="H135" s="23"/>
      <c r="I135" s="17"/>
      <c r="J135" s="18"/>
      <c r="K135" s="19"/>
      <c r="L135" s="70"/>
    </row>
    <row r="136" spans="1:12" ht="18" customHeight="1">
      <c r="A136" s="49">
        <v>103</v>
      </c>
      <c r="B136" s="272"/>
      <c r="C136" s="273"/>
      <c r="D136" s="276"/>
      <c r="E136" s="273"/>
      <c r="F136" s="190"/>
      <c r="G136" s="190"/>
      <c r="H136" s="23"/>
      <c r="I136" s="17"/>
      <c r="J136" s="18"/>
      <c r="K136" s="19"/>
      <c r="L136" s="70"/>
    </row>
    <row r="137" spans="1:12" ht="18" customHeight="1">
      <c r="A137" s="49">
        <v>104</v>
      </c>
      <c r="B137" s="272"/>
      <c r="C137" s="273"/>
      <c r="D137" s="276"/>
      <c r="E137" s="273"/>
      <c r="F137" s="190"/>
      <c r="G137" s="190"/>
      <c r="H137" s="23"/>
      <c r="I137" s="17"/>
      <c r="J137" s="18"/>
      <c r="K137" s="19"/>
      <c r="L137" s="70"/>
    </row>
    <row r="138" spans="1:12" ht="18" customHeight="1">
      <c r="A138" s="49">
        <v>105</v>
      </c>
      <c r="B138" s="272"/>
      <c r="C138" s="273"/>
      <c r="D138" s="276"/>
      <c r="E138" s="273"/>
      <c r="F138" s="190"/>
      <c r="G138" s="190"/>
      <c r="H138" s="23"/>
      <c r="I138" s="17"/>
      <c r="J138" s="18"/>
      <c r="K138" s="19"/>
      <c r="L138" s="70"/>
    </row>
    <row r="139" spans="1:12" ht="18" customHeight="1">
      <c r="A139" s="49">
        <v>106</v>
      </c>
      <c r="B139" s="272"/>
      <c r="C139" s="273"/>
      <c r="D139" s="276"/>
      <c r="E139" s="273"/>
      <c r="F139" s="190"/>
      <c r="G139" s="190"/>
      <c r="H139" s="23"/>
      <c r="I139" s="17"/>
      <c r="J139" s="18"/>
      <c r="K139" s="19"/>
      <c r="L139" s="70"/>
    </row>
    <row r="140" spans="1:12" ht="18" customHeight="1">
      <c r="A140" s="49">
        <v>107</v>
      </c>
      <c r="B140" s="272"/>
      <c r="C140" s="273"/>
      <c r="D140" s="276"/>
      <c r="E140" s="273"/>
      <c r="F140" s="190"/>
      <c r="G140" s="190"/>
      <c r="H140" s="23"/>
      <c r="I140" s="17"/>
      <c r="J140" s="18"/>
      <c r="K140" s="19"/>
      <c r="L140" s="70"/>
    </row>
    <row r="141" spans="1:12" ht="18" customHeight="1">
      <c r="A141" s="49">
        <v>108</v>
      </c>
      <c r="B141" s="272"/>
      <c r="C141" s="273"/>
      <c r="D141" s="276"/>
      <c r="E141" s="273"/>
      <c r="F141" s="190"/>
      <c r="G141" s="190"/>
      <c r="H141" s="23"/>
      <c r="I141" s="17"/>
      <c r="J141" s="18"/>
      <c r="K141" s="19"/>
      <c r="L141" s="70"/>
    </row>
    <row r="142" spans="1:12" ht="18" customHeight="1">
      <c r="A142" s="49">
        <v>109</v>
      </c>
      <c r="B142" s="272"/>
      <c r="C142" s="273"/>
      <c r="D142" s="276"/>
      <c r="E142" s="273"/>
      <c r="F142" s="190"/>
      <c r="G142" s="190"/>
      <c r="H142" s="23"/>
      <c r="I142" s="17"/>
      <c r="J142" s="18"/>
      <c r="K142" s="19"/>
      <c r="L142" s="70"/>
    </row>
    <row r="143" spans="1:12" ht="18" customHeight="1">
      <c r="A143" s="49">
        <v>110</v>
      </c>
      <c r="B143" s="272"/>
      <c r="C143" s="273"/>
      <c r="D143" s="276"/>
      <c r="E143" s="273"/>
      <c r="F143" s="190"/>
      <c r="G143" s="190"/>
      <c r="H143" s="23"/>
      <c r="I143" s="17"/>
      <c r="J143" s="18"/>
      <c r="K143" s="19"/>
      <c r="L143" s="70"/>
    </row>
    <row r="144" spans="1:12" ht="18" customHeight="1">
      <c r="A144" s="49">
        <v>111</v>
      </c>
      <c r="B144" s="272"/>
      <c r="C144" s="273"/>
      <c r="D144" s="276"/>
      <c r="E144" s="273"/>
      <c r="F144" s="190"/>
      <c r="G144" s="190"/>
      <c r="H144" s="23"/>
      <c r="I144" s="17"/>
      <c r="J144" s="18"/>
      <c r="K144" s="19"/>
      <c r="L144" s="70"/>
    </row>
    <row r="145" spans="1:12" ht="18" customHeight="1">
      <c r="A145" s="49">
        <v>112</v>
      </c>
      <c r="B145" s="272"/>
      <c r="C145" s="273"/>
      <c r="D145" s="276"/>
      <c r="E145" s="273"/>
      <c r="F145" s="190"/>
      <c r="G145" s="190"/>
      <c r="H145" s="23"/>
      <c r="I145" s="17"/>
      <c r="J145" s="18"/>
      <c r="K145" s="19"/>
      <c r="L145" s="70"/>
    </row>
    <row r="146" spans="1:12" ht="18" customHeight="1">
      <c r="A146" s="49">
        <v>113</v>
      </c>
      <c r="B146" s="272"/>
      <c r="C146" s="273"/>
      <c r="D146" s="276"/>
      <c r="E146" s="273"/>
      <c r="F146" s="190"/>
      <c r="G146" s="190"/>
      <c r="H146" s="23"/>
      <c r="I146" s="17"/>
      <c r="J146" s="18"/>
      <c r="K146" s="19"/>
      <c r="L146" s="70"/>
    </row>
    <row r="147" spans="1:12" ht="18" customHeight="1">
      <c r="A147" s="49">
        <v>114</v>
      </c>
      <c r="B147" s="272"/>
      <c r="C147" s="273"/>
      <c r="D147" s="276"/>
      <c r="E147" s="273"/>
      <c r="F147" s="190"/>
      <c r="G147" s="190"/>
      <c r="H147" s="23"/>
      <c r="I147" s="17"/>
      <c r="J147" s="18"/>
      <c r="K147" s="19"/>
      <c r="L147" s="70"/>
    </row>
    <row r="148" spans="1:12" ht="18" customHeight="1">
      <c r="A148" s="49">
        <v>115</v>
      </c>
      <c r="B148" s="272"/>
      <c r="C148" s="273"/>
      <c r="D148" s="276"/>
      <c r="E148" s="273"/>
      <c r="F148" s="190"/>
      <c r="G148" s="190"/>
      <c r="H148" s="23"/>
      <c r="I148" s="17"/>
      <c r="J148" s="18"/>
      <c r="K148" s="19"/>
      <c r="L148" s="70"/>
    </row>
    <row r="149" spans="1:12" ht="18" customHeight="1">
      <c r="A149" s="49">
        <v>116</v>
      </c>
      <c r="B149" s="272"/>
      <c r="C149" s="273"/>
      <c r="D149" s="276"/>
      <c r="E149" s="273"/>
      <c r="F149" s="190"/>
      <c r="G149" s="190"/>
      <c r="H149" s="23"/>
      <c r="I149" s="17"/>
      <c r="J149" s="18"/>
      <c r="K149" s="19"/>
      <c r="L149" s="70"/>
    </row>
    <row r="150" spans="1:12" ht="18" customHeight="1">
      <c r="A150" s="49">
        <v>117</v>
      </c>
      <c r="B150" s="272"/>
      <c r="C150" s="273"/>
      <c r="D150" s="276"/>
      <c r="E150" s="273"/>
      <c r="F150" s="190"/>
      <c r="G150" s="190"/>
      <c r="H150" s="23"/>
      <c r="I150" s="17"/>
      <c r="J150" s="18"/>
      <c r="K150" s="19"/>
      <c r="L150" s="70"/>
    </row>
    <row r="151" spans="1:12" ht="18" customHeight="1">
      <c r="A151" s="49">
        <v>118</v>
      </c>
      <c r="B151" s="272"/>
      <c r="C151" s="273"/>
      <c r="D151" s="276"/>
      <c r="E151" s="273"/>
      <c r="F151" s="190"/>
      <c r="G151" s="190"/>
      <c r="H151" s="23"/>
      <c r="I151" s="17"/>
      <c r="J151" s="18"/>
      <c r="K151" s="19"/>
      <c r="L151" s="70"/>
    </row>
    <row r="152" spans="1:12" ht="18" customHeight="1">
      <c r="A152" s="49">
        <v>119</v>
      </c>
      <c r="B152" s="272"/>
      <c r="C152" s="273"/>
      <c r="D152" s="276"/>
      <c r="E152" s="273"/>
      <c r="F152" s="190"/>
      <c r="G152" s="190"/>
      <c r="H152" s="23"/>
      <c r="I152" s="17"/>
      <c r="J152" s="18"/>
      <c r="K152" s="19"/>
      <c r="L152" s="70"/>
    </row>
    <row r="153" spans="1:12" ht="18" customHeight="1">
      <c r="A153" s="49">
        <v>120</v>
      </c>
      <c r="B153" s="272"/>
      <c r="C153" s="273"/>
      <c r="D153" s="276"/>
      <c r="E153" s="273"/>
      <c r="F153" s="190"/>
      <c r="G153" s="190"/>
      <c r="H153" s="23"/>
      <c r="I153" s="17"/>
      <c r="J153" s="18"/>
      <c r="K153" s="19"/>
      <c r="L153" s="70"/>
    </row>
    <row r="154" spans="1:12" ht="18" customHeight="1">
      <c r="A154" s="49">
        <v>121</v>
      </c>
      <c r="B154" s="272"/>
      <c r="C154" s="273"/>
      <c r="D154" s="276"/>
      <c r="E154" s="273"/>
      <c r="F154" s="190"/>
      <c r="G154" s="190"/>
      <c r="H154" s="23"/>
      <c r="I154" s="17"/>
      <c r="J154" s="18"/>
      <c r="K154" s="19"/>
      <c r="L154" s="70"/>
    </row>
    <row r="155" spans="1:12" ht="18" customHeight="1">
      <c r="A155" s="49">
        <v>122</v>
      </c>
      <c r="B155" s="272"/>
      <c r="C155" s="273"/>
      <c r="D155" s="276"/>
      <c r="E155" s="273"/>
      <c r="F155" s="190"/>
      <c r="G155" s="190"/>
      <c r="H155" s="23"/>
      <c r="I155" s="17"/>
      <c r="J155" s="18"/>
      <c r="K155" s="19"/>
      <c r="L155" s="70"/>
    </row>
    <row r="156" spans="1:12" ht="18" customHeight="1">
      <c r="A156" s="49">
        <v>123</v>
      </c>
      <c r="B156" s="272"/>
      <c r="C156" s="273"/>
      <c r="D156" s="276"/>
      <c r="E156" s="273"/>
      <c r="F156" s="190"/>
      <c r="G156" s="190"/>
      <c r="H156" s="23"/>
      <c r="I156" s="17"/>
      <c r="J156" s="18"/>
      <c r="K156" s="19"/>
      <c r="L156" s="70"/>
    </row>
    <row r="157" spans="1:12" ht="18" customHeight="1">
      <c r="A157" s="49">
        <v>124</v>
      </c>
      <c r="B157" s="272"/>
      <c r="C157" s="273"/>
      <c r="D157" s="276"/>
      <c r="E157" s="273"/>
      <c r="F157" s="190"/>
      <c r="G157" s="190"/>
      <c r="H157" s="23"/>
      <c r="I157" s="17"/>
      <c r="J157" s="18"/>
      <c r="K157" s="19"/>
      <c r="L157" s="70"/>
    </row>
    <row r="158" spans="1:12" ht="18" customHeight="1">
      <c r="A158" s="49">
        <v>125</v>
      </c>
      <c r="B158" s="272"/>
      <c r="C158" s="273"/>
      <c r="D158" s="276"/>
      <c r="E158" s="273"/>
      <c r="F158" s="190"/>
      <c r="G158" s="190"/>
      <c r="H158" s="23"/>
      <c r="I158" s="17"/>
      <c r="J158" s="18"/>
      <c r="K158" s="19"/>
      <c r="L158" s="70"/>
    </row>
    <row r="159" spans="1:12" ht="18" customHeight="1">
      <c r="A159" s="49">
        <v>126</v>
      </c>
      <c r="B159" s="272"/>
      <c r="C159" s="273"/>
      <c r="D159" s="276"/>
      <c r="E159" s="273"/>
      <c r="F159" s="190"/>
      <c r="G159" s="190"/>
      <c r="H159" s="23"/>
      <c r="I159" s="17"/>
      <c r="J159" s="18"/>
      <c r="K159" s="19"/>
      <c r="L159" s="70"/>
    </row>
    <row r="160" spans="1:12" ht="18" customHeight="1">
      <c r="A160" s="49">
        <v>127</v>
      </c>
      <c r="B160" s="272"/>
      <c r="C160" s="273"/>
      <c r="D160" s="276"/>
      <c r="E160" s="273"/>
      <c r="F160" s="190"/>
      <c r="G160" s="190"/>
      <c r="H160" s="23"/>
      <c r="I160" s="17"/>
      <c r="J160" s="18"/>
      <c r="K160" s="19"/>
      <c r="L160" s="70"/>
    </row>
    <row r="161" spans="1:12" ht="18" customHeight="1">
      <c r="A161" s="49">
        <v>128</v>
      </c>
      <c r="B161" s="272"/>
      <c r="C161" s="273"/>
      <c r="D161" s="276"/>
      <c r="E161" s="273"/>
      <c r="F161" s="190"/>
      <c r="G161" s="190"/>
      <c r="H161" s="23"/>
      <c r="I161" s="17"/>
      <c r="J161" s="18"/>
      <c r="K161" s="19"/>
      <c r="L161" s="70"/>
    </row>
    <row r="162" spans="1:12" ht="18" customHeight="1">
      <c r="A162" s="49">
        <v>129</v>
      </c>
      <c r="B162" s="272"/>
      <c r="C162" s="273"/>
      <c r="D162" s="276"/>
      <c r="E162" s="273"/>
      <c r="F162" s="190"/>
      <c r="G162" s="190"/>
      <c r="H162" s="23"/>
      <c r="I162" s="17"/>
      <c r="J162" s="18"/>
      <c r="K162" s="19"/>
      <c r="L162" s="70"/>
    </row>
    <row r="163" spans="1:12" ht="18" customHeight="1">
      <c r="A163" s="49">
        <v>130</v>
      </c>
      <c r="B163" s="272"/>
      <c r="C163" s="273"/>
      <c r="D163" s="276"/>
      <c r="E163" s="273"/>
      <c r="F163" s="190"/>
      <c r="G163" s="190"/>
      <c r="H163" s="23"/>
      <c r="I163" s="17"/>
      <c r="J163" s="18"/>
      <c r="K163" s="19"/>
      <c r="L163" s="70"/>
    </row>
    <row r="164" spans="1:12" ht="18" customHeight="1">
      <c r="A164" s="49">
        <v>131</v>
      </c>
      <c r="B164" s="272"/>
      <c r="C164" s="273"/>
      <c r="D164" s="276"/>
      <c r="E164" s="273"/>
      <c r="F164" s="190"/>
      <c r="G164" s="190"/>
      <c r="H164" s="23"/>
      <c r="I164" s="17"/>
      <c r="J164" s="18"/>
      <c r="K164" s="19"/>
      <c r="L164" s="70"/>
    </row>
    <row r="165" spans="1:12" ht="18" customHeight="1">
      <c r="A165" s="49">
        <v>132</v>
      </c>
      <c r="B165" s="272"/>
      <c r="C165" s="273"/>
      <c r="D165" s="276"/>
      <c r="E165" s="273"/>
      <c r="F165" s="190"/>
      <c r="G165" s="190"/>
      <c r="H165" s="23"/>
      <c r="I165" s="17"/>
      <c r="J165" s="18"/>
      <c r="K165" s="19"/>
      <c r="L165" s="70"/>
    </row>
    <row r="166" spans="1:12" ht="18" customHeight="1">
      <c r="A166" s="49">
        <v>133</v>
      </c>
      <c r="B166" s="272"/>
      <c r="C166" s="273"/>
      <c r="D166" s="276"/>
      <c r="E166" s="273"/>
      <c r="F166" s="190"/>
      <c r="G166" s="190"/>
      <c r="H166" s="23"/>
      <c r="I166" s="17"/>
      <c r="J166" s="18"/>
      <c r="K166" s="19"/>
      <c r="L166" s="70"/>
    </row>
    <row r="167" spans="1:12" ht="18" customHeight="1">
      <c r="A167" s="49">
        <v>134</v>
      </c>
      <c r="B167" s="272"/>
      <c r="C167" s="273"/>
      <c r="D167" s="276"/>
      <c r="E167" s="273"/>
      <c r="F167" s="190"/>
      <c r="G167" s="190"/>
      <c r="H167" s="23"/>
      <c r="I167" s="17"/>
      <c r="J167" s="18"/>
      <c r="K167" s="19"/>
      <c r="L167" s="70"/>
    </row>
    <row r="168" spans="1:12" ht="18" customHeight="1">
      <c r="A168" s="49">
        <v>135</v>
      </c>
      <c r="B168" s="272"/>
      <c r="C168" s="273"/>
      <c r="D168" s="276"/>
      <c r="E168" s="273"/>
      <c r="F168" s="190"/>
      <c r="G168" s="190"/>
      <c r="H168" s="23"/>
      <c r="I168" s="17"/>
      <c r="J168" s="18"/>
      <c r="K168" s="19"/>
      <c r="L168" s="70"/>
    </row>
    <row r="169" spans="1:12" ht="18" customHeight="1">
      <c r="A169" s="49">
        <v>136</v>
      </c>
      <c r="B169" s="272"/>
      <c r="C169" s="273"/>
      <c r="D169" s="276"/>
      <c r="E169" s="273"/>
      <c r="F169" s="190"/>
      <c r="G169" s="190"/>
      <c r="H169" s="23"/>
      <c r="I169" s="17"/>
      <c r="J169" s="18"/>
      <c r="K169" s="19"/>
      <c r="L169" s="70"/>
    </row>
    <row r="170" spans="1:12" ht="18" customHeight="1">
      <c r="A170" s="49">
        <v>137</v>
      </c>
      <c r="B170" s="272"/>
      <c r="C170" s="273"/>
      <c r="D170" s="276"/>
      <c r="E170" s="273"/>
      <c r="F170" s="190"/>
      <c r="G170" s="190"/>
      <c r="H170" s="23"/>
      <c r="I170" s="17"/>
      <c r="J170" s="18"/>
      <c r="K170" s="19"/>
      <c r="L170" s="70"/>
    </row>
    <row r="171" spans="1:12" ht="18" customHeight="1">
      <c r="A171" s="49">
        <v>138</v>
      </c>
      <c r="B171" s="272"/>
      <c r="C171" s="273"/>
      <c r="D171" s="276"/>
      <c r="E171" s="273"/>
      <c r="F171" s="190"/>
      <c r="G171" s="190"/>
      <c r="H171" s="23"/>
      <c r="I171" s="17"/>
      <c r="J171" s="18"/>
      <c r="K171" s="19"/>
      <c r="L171" s="70"/>
    </row>
    <row r="172" spans="1:12" ht="18" customHeight="1">
      <c r="A172" s="49">
        <v>139</v>
      </c>
      <c r="B172" s="272"/>
      <c r="C172" s="273"/>
      <c r="D172" s="276"/>
      <c r="E172" s="273"/>
      <c r="F172" s="190"/>
      <c r="G172" s="190"/>
      <c r="H172" s="23"/>
      <c r="I172" s="17"/>
      <c r="J172" s="18"/>
      <c r="K172" s="19"/>
      <c r="L172" s="70"/>
    </row>
    <row r="173" spans="1:12" ht="18" customHeight="1">
      <c r="A173" s="49">
        <v>140</v>
      </c>
      <c r="B173" s="272"/>
      <c r="C173" s="273"/>
      <c r="D173" s="276"/>
      <c r="E173" s="273"/>
      <c r="F173" s="190"/>
      <c r="G173" s="190"/>
      <c r="H173" s="23"/>
      <c r="I173" s="17"/>
      <c r="J173" s="18"/>
      <c r="K173" s="19"/>
      <c r="L173" s="70"/>
    </row>
    <row r="174" spans="1:12" ht="18" customHeight="1">
      <c r="A174" s="49">
        <v>141</v>
      </c>
      <c r="B174" s="272"/>
      <c r="C174" s="273"/>
      <c r="D174" s="276"/>
      <c r="E174" s="273"/>
      <c r="F174" s="190"/>
      <c r="G174" s="190"/>
      <c r="H174" s="23"/>
      <c r="I174" s="17"/>
      <c r="J174" s="18"/>
      <c r="K174" s="19"/>
      <c r="L174" s="70"/>
    </row>
    <row r="175" spans="1:12" ht="18" customHeight="1">
      <c r="A175" s="49">
        <v>142</v>
      </c>
      <c r="B175" s="272"/>
      <c r="C175" s="273"/>
      <c r="D175" s="276"/>
      <c r="E175" s="273"/>
      <c r="F175" s="190"/>
      <c r="G175" s="190"/>
      <c r="H175" s="23"/>
      <c r="I175" s="17"/>
      <c r="J175" s="18"/>
      <c r="K175" s="19"/>
      <c r="L175" s="70"/>
    </row>
    <row r="176" spans="1:12" ht="18" customHeight="1">
      <c r="A176" s="49">
        <v>143</v>
      </c>
      <c r="B176" s="272"/>
      <c r="C176" s="273"/>
      <c r="D176" s="276"/>
      <c r="E176" s="273"/>
      <c r="F176" s="190"/>
      <c r="G176" s="190"/>
      <c r="H176" s="23"/>
      <c r="I176" s="17"/>
      <c r="J176" s="18"/>
      <c r="K176" s="19"/>
      <c r="L176" s="70"/>
    </row>
    <row r="177" spans="1:12" ht="18" customHeight="1">
      <c r="A177" s="49">
        <v>144</v>
      </c>
      <c r="B177" s="272"/>
      <c r="C177" s="273"/>
      <c r="D177" s="276"/>
      <c r="E177" s="273"/>
      <c r="F177" s="190"/>
      <c r="G177" s="190"/>
      <c r="H177" s="23"/>
      <c r="I177" s="17"/>
      <c r="J177" s="18"/>
      <c r="K177" s="19"/>
      <c r="L177" s="70"/>
    </row>
    <row r="178" spans="1:12" ht="18" customHeight="1">
      <c r="A178" s="49">
        <v>145</v>
      </c>
      <c r="B178" s="272"/>
      <c r="C178" s="273"/>
      <c r="D178" s="276"/>
      <c r="E178" s="273"/>
      <c r="F178" s="190"/>
      <c r="G178" s="190"/>
      <c r="H178" s="23"/>
      <c r="I178" s="17"/>
      <c r="J178" s="18"/>
      <c r="K178" s="19"/>
      <c r="L178" s="70"/>
    </row>
    <row r="179" spans="1:12" ht="18" customHeight="1">
      <c r="A179" s="49">
        <v>146</v>
      </c>
      <c r="B179" s="272"/>
      <c r="C179" s="273"/>
      <c r="D179" s="276"/>
      <c r="E179" s="273"/>
      <c r="F179" s="190"/>
      <c r="G179" s="190"/>
      <c r="H179" s="23"/>
      <c r="I179" s="17"/>
      <c r="J179" s="18"/>
      <c r="K179" s="19"/>
      <c r="L179" s="70"/>
    </row>
    <row r="180" spans="1:12" ht="18" customHeight="1">
      <c r="A180" s="49">
        <v>147</v>
      </c>
      <c r="B180" s="272"/>
      <c r="C180" s="273"/>
      <c r="D180" s="276"/>
      <c r="E180" s="273"/>
      <c r="F180" s="190"/>
      <c r="G180" s="190"/>
      <c r="H180" s="23"/>
      <c r="I180" s="17"/>
      <c r="J180" s="18"/>
      <c r="K180" s="19"/>
      <c r="L180" s="70"/>
    </row>
    <row r="181" spans="1:12" ht="18" customHeight="1">
      <c r="A181" s="49">
        <v>148</v>
      </c>
      <c r="B181" s="272"/>
      <c r="C181" s="273"/>
      <c r="D181" s="276"/>
      <c r="E181" s="273"/>
      <c r="F181" s="190"/>
      <c r="G181" s="190"/>
      <c r="H181" s="23"/>
      <c r="I181" s="17"/>
      <c r="J181" s="18"/>
      <c r="K181" s="19"/>
      <c r="L181" s="70"/>
    </row>
    <row r="182" spans="1:12" ht="18" customHeight="1">
      <c r="A182" s="49">
        <v>149</v>
      </c>
      <c r="B182" s="272"/>
      <c r="C182" s="273"/>
      <c r="D182" s="276"/>
      <c r="E182" s="273"/>
      <c r="F182" s="190"/>
      <c r="G182" s="190"/>
      <c r="H182" s="23"/>
      <c r="I182" s="17"/>
      <c r="J182" s="18"/>
      <c r="K182" s="19"/>
      <c r="L182" s="70"/>
    </row>
    <row r="183" spans="1:12" ht="18" customHeight="1">
      <c r="A183" s="49">
        <v>150</v>
      </c>
      <c r="B183" s="272"/>
      <c r="C183" s="273"/>
      <c r="D183" s="276"/>
      <c r="E183" s="273"/>
      <c r="F183" s="190"/>
      <c r="G183" s="190"/>
      <c r="H183" s="23"/>
      <c r="I183" s="17"/>
      <c r="J183" s="18"/>
      <c r="K183" s="19"/>
      <c r="L183" s="70"/>
    </row>
    <row r="184" spans="1:12" ht="18" customHeight="1">
      <c r="A184" s="49">
        <v>151</v>
      </c>
      <c r="B184" s="272"/>
      <c r="C184" s="273"/>
      <c r="D184" s="276"/>
      <c r="E184" s="273"/>
      <c r="F184" s="190"/>
      <c r="G184" s="190"/>
      <c r="H184" s="23"/>
      <c r="I184" s="17"/>
      <c r="J184" s="18"/>
      <c r="K184" s="19"/>
      <c r="L184" s="70"/>
    </row>
    <row r="185" spans="1:12" ht="18" customHeight="1">
      <c r="A185" s="49">
        <v>152</v>
      </c>
      <c r="B185" s="272"/>
      <c r="C185" s="273"/>
      <c r="D185" s="276"/>
      <c r="E185" s="273"/>
      <c r="F185" s="190"/>
      <c r="G185" s="190"/>
      <c r="H185" s="23"/>
      <c r="I185" s="17"/>
      <c r="J185" s="18"/>
      <c r="K185" s="19"/>
      <c r="L185" s="70"/>
    </row>
    <row r="186" spans="1:12" ht="18" customHeight="1">
      <c r="A186" s="49">
        <v>153</v>
      </c>
      <c r="B186" s="272"/>
      <c r="C186" s="273"/>
      <c r="D186" s="276"/>
      <c r="E186" s="273"/>
      <c r="F186" s="190"/>
      <c r="G186" s="190"/>
      <c r="H186" s="23"/>
      <c r="I186" s="17"/>
      <c r="J186" s="18"/>
      <c r="K186" s="19"/>
      <c r="L186" s="70"/>
    </row>
    <row r="187" spans="1:12" ht="18" customHeight="1">
      <c r="A187" s="49">
        <v>154</v>
      </c>
      <c r="B187" s="272"/>
      <c r="C187" s="273"/>
      <c r="D187" s="276"/>
      <c r="E187" s="273"/>
      <c r="F187" s="190"/>
      <c r="G187" s="190"/>
      <c r="H187" s="23"/>
      <c r="I187" s="17"/>
      <c r="J187" s="18"/>
      <c r="K187" s="19"/>
      <c r="L187" s="70"/>
    </row>
    <row r="188" spans="1:12" ht="18" customHeight="1">
      <c r="A188" s="49">
        <v>155</v>
      </c>
      <c r="B188" s="272"/>
      <c r="C188" s="273"/>
      <c r="D188" s="276"/>
      <c r="E188" s="273"/>
      <c r="F188" s="190"/>
      <c r="G188" s="190"/>
      <c r="H188" s="23"/>
      <c r="I188" s="17"/>
      <c r="J188" s="18"/>
      <c r="K188" s="19"/>
      <c r="L188" s="70"/>
    </row>
    <row r="189" spans="1:12" ht="18" customHeight="1">
      <c r="A189" s="49">
        <v>156</v>
      </c>
      <c r="B189" s="272"/>
      <c r="C189" s="273"/>
      <c r="D189" s="276"/>
      <c r="E189" s="273"/>
      <c r="F189" s="190"/>
      <c r="G189" s="190"/>
      <c r="H189" s="23"/>
      <c r="I189" s="17"/>
      <c r="J189" s="18"/>
      <c r="K189" s="19"/>
      <c r="L189" s="70"/>
    </row>
    <row r="190" spans="1:12" ht="18" customHeight="1">
      <c r="A190" s="49">
        <v>157</v>
      </c>
      <c r="B190" s="272"/>
      <c r="C190" s="273"/>
      <c r="D190" s="276"/>
      <c r="E190" s="273"/>
      <c r="F190" s="190"/>
      <c r="G190" s="190"/>
      <c r="H190" s="23"/>
      <c r="I190" s="17"/>
      <c r="J190" s="18"/>
      <c r="K190" s="19"/>
      <c r="L190" s="70"/>
    </row>
    <row r="191" spans="1:12" ht="18" customHeight="1">
      <c r="A191" s="49">
        <v>158</v>
      </c>
      <c r="B191" s="272"/>
      <c r="C191" s="273"/>
      <c r="D191" s="276"/>
      <c r="E191" s="273"/>
      <c r="F191" s="190"/>
      <c r="G191" s="190"/>
      <c r="H191" s="23"/>
      <c r="I191" s="17"/>
      <c r="J191" s="18"/>
      <c r="K191" s="19"/>
      <c r="L191" s="70"/>
    </row>
    <row r="192" spans="1:12" ht="18" customHeight="1">
      <c r="A192" s="49">
        <v>159</v>
      </c>
      <c r="B192" s="272"/>
      <c r="C192" s="273"/>
      <c r="D192" s="276"/>
      <c r="E192" s="273"/>
      <c r="F192" s="190"/>
      <c r="G192" s="190"/>
      <c r="H192" s="23"/>
      <c r="I192" s="17"/>
      <c r="J192" s="18"/>
      <c r="K192" s="19"/>
      <c r="L192" s="70"/>
    </row>
    <row r="193" spans="1:12" ht="18" customHeight="1">
      <c r="A193" s="49">
        <v>160</v>
      </c>
      <c r="B193" s="272"/>
      <c r="C193" s="273"/>
      <c r="D193" s="276"/>
      <c r="E193" s="273"/>
      <c r="F193" s="190"/>
      <c r="G193" s="190"/>
      <c r="H193" s="23"/>
      <c r="I193" s="17"/>
      <c r="J193" s="18"/>
      <c r="K193" s="19"/>
      <c r="L193" s="70"/>
    </row>
    <row r="194" spans="1:12" ht="18" customHeight="1">
      <c r="A194" s="49">
        <v>161</v>
      </c>
      <c r="B194" s="272"/>
      <c r="C194" s="273"/>
      <c r="D194" s="276"/>
      <c r="E194" s="273"/>
      <c r="F194" s="190"/>
      <c r="G194" s="190"/>
      <c r="H194" s="23"/>
      <c r="I194" s="17"/>
      <c r="J194" s="18"/>
      <c r="K194" s="19"/>
      <c r="L194" s="70"/>
    </row>
    <row r="195" spans="1:12" ht="18" customHeight="1">
      <c r="A195" s="49">
        <v>162</v>
      </c>
      <c r="B195" s="272"/>
      <c r="C195" s="273"/>
      <c r="D195" s="276"/>
      <c r="E195" s="273"/>
      <c r="F195" s="190"/>
      <c r="G195" s="190"/>
      <c r="H195" s="23"/>
      <c r="I195" s="17"/>
      <c r="J195" s="18"/>
      <c r="K195" s="19"/>
      <c r="L195" s="70"/>
    </row>
    <row r="196" spans="1:12" ht="18" customHeight="1">
      <c r="A196" s="49">
        <v>163</v>
      </c>
      <c r="B196" s="272"/>
      <c r="C196" s="273"/>
      <c r="D196" s="276"/>
      <c r="E196" s="273"/>
      <c r="F196" s="190"/>
      <c r="G196" s="190"/>
      <c r="H196" s="23"/>
      <c r="I196" s="17"/>
      <c r="J196" s="18"/>
      <c r="K196" s="19"/>
      <c r="L196" s="70"/>
    </row>
    <row r="197" spans="1:12" ht="18" customHeight="1">
      <c r="A197" s="49">
        <v>164</v>
      </c>
      <c r="B197" s="272"/>
      <c r="C197" s="273"/>
      <c r="D197" s="276"/>
      <c r="E197" s="273"/>
      <c r="F197" s="190"/>
      <c r="G197" s="190"/>
      <c r="H197" s="23"/>
      <c r="I197" s="17"/>
      <c r="J197" s="18"/>
      <c r="K197" s="19"/>
      <c r="L197" s="70"/>
    </row>
    <row r="198" spans="1:12" ht="18" customHeight="1">
      <c r="A198" s="49">
        <v>165</v>
      </c>
      <c r="B198" s="272"/>
      <c r="C198" s="273"/>
      <c r="D198" s="276"/>
      <c r="E198" s="273"/>
      <c r="F198" s="190"/>
      <c r="G198" s="190"/>
      <c r="H198" s="23"/>
      <c r="I198" s="17"/>
      <c r="J198" s="18"/>
      <c r="K198" s="19"/>
      <c r="L198" s="70"/>
    </row>
    <row r="199" spans="1:12" ht="18" customHeight="1">
      <c r="A199" s="49">
        <v>166</v>
      </c>
      <c r="B199" s="272"/>
      <c r="C199" s="273"/>
      <c r="D199" s="276"/>
      <c r="E199" s="273"/>
      <c r="F199" s="190"/>
      <c r="G199" s="190"/>
      <c r="H199" s="23"/>
      <c r="I199" s="17"/>
      <c r="J199" s="18"/>
      <c r="K199" s="19"/>
      <c r="L199" s="70"/>
    </row>
    <row r="200" spans="1:12" ht="18" customHeight="1">
      <c r="A200" s="49">
        <v>167</v>
      </c>
      <c r="B200" s="272"/>
      <c r="C200" s="273"/>
      <c r="D200" s="276"/>
      <c r="E200" s="273"/>
      <c r="F200" s="190"/>
      <c r="G200" s="190"/>
      <c r="H200" s="23"/>
      <c r="I200" s="17"/>
      <c r="J200" s="18"/>
      <c r="K200" s="19"/>
      <c r="L200" s="70"/>
    </row>
    <row r="201" spans="1:12" ht="18" customHeight="1">
      <c r="A201" s="49">
        <v>168</v>
      </c>
      <c r="B201" s="272"/>
      <c r="C201" s="273"/>
      <c r="D201" s="276"/>
      <c r="E201" s="273"/>
      <c r="F201" s="190"/>
      <c r="G201" s="190"/>
      <c r="H201" s="23"/>
      <c r="I201" s="17"/>
      <c r="J201" s="18"/>
      <c r="K201" s="19"/>
      <c r="L201" s="70"/>
    </row>
    <row r="202" spans="1:12" ht="18" customHeight="1">
      <c r="A202" s="49">
        <v>169</v>
      </c>
      <c r="B202" s="272"/>
      <c r="C202" s="273"/>
      <c r="D202" s="276"/>
      <c r="E202" s="273"/>
      <c r="F202" s="190"/>
      <c r="G202" s="190"/>
      <c r="H202" s="23"/>
      <c r="I202" s="17"/>
      <c r="J202" s="18"/>
      <c r="K202" s="19"/>
      <c r="L202" s="70"/>
    </row>
    <row r="203" spans="1:12" ht="18" customHeight="1">
      <c r="A203" s="49">
        <v>170</v>
      </c>
      <c r="B203" s="272"/>
      <c r="C203" s="273"/>
      <c r="D203" s="276"/>
      <c r="E203" s="273"/>
      <c r="F203" s="190"/>
      <c r="G203" s="190"/>
      <c r="H203" s="23"/>
      <c r="I203" s="17"/>
      <c r="J203" s="18"/>
      <c r="K203" s="19"/>
      <c r="L203" s="70"/>
    </row>
    <row r="204" spans="1:12" ht="18" customHeight="1">
      <c r="A204" s="49">
        <v>171</v>
      </c>
      <c r="B204" s="272"/>
      <c r="C204" s="273"/>
      <c r="D204" s="276"/>
      <c r="E204" s="273"/>
      <c r="F204" s="190"/>
      <c r="G204" s="190"/>
      <c r="H204" s="23"/>
      <c r="I204" s="17"/>
      <c r="J204" s="18"/>
      <c r="K204" s="19"/>
      <c r="L204" s="70"/>
    </row>
    <row r="205" spans="1:12" ht="18" customHeight="1">
      <c r="A205" s="49">
        <v>172</v>
      </c>
      <c r="B205" s="272"/>
      <c r="C205" s="273"/>
      <c r="D205" s="276"/>
      <c r="E205" s="273"/>
      <c r="F205" s="190"/>
      <c r="G205" s="190"/>
      <c r="H205" s="23"/>
      <c r="I205" s="17"/>
      <c r="J205" s="18"/>
      <c r="K205" s="19"/>
      <c r="L205" s="70"/>
    </row>
    <row r="206" spans="1:12" ht="18" customHeight="1">
      <c r="A206" s="49">
        <v>173</v>
      </c>
      <c r="B206" s="272"/>
      <c r="C206" s="273"/>
      <c r="D206" s="276"/>
      <c r="E206" s="273"/>
      <c r="F206" s="190"/>
      <c r="G206" s="190"/>
      <c r="H206" s="23"/>
      <c r="I206" s="17"/>
      <c r="J206" s="18"/>
      <c r="K206" s="19"/>
      <c r="L206" s="70"/>
    </row>
    <row r="207" spans="1:12" ht="18" customHeight="1">
      <c r="A207" s="49">
        <v>174</v>
      </c>
      <c r="B207" s="272"/>
      <c r="C207" s="273"/>
      <c r="D207" s="276"/>
      <c r="E207" s="273"/>
      <c r="F207" s="190"/>
      <c r="G207" s="190"/>
      <c r="H207" s="23"/>
      <c r="I207" s="17"/>
      <c r="J207" s="18"/>
      <c r="K207" s="19"/>
      <c r="L207" s="70"/>
    </row>
    <row r="208" spans="1:12" ht="18" customHeight="1">
      <c r="A208" s="49">
        <v>175</v>
      </c>
      <c r="B208" s="272"/>
      <c r="C208" s="273"/>
      <c r="D208" s="276"/>
      <c r="E208" s="273"/>
      <c r="F208" s="190"/>
      <c r="G208" s="190"/>
      <c r="H208" s="23"/>
      <c r="I208" s="17"/>
      <c r="J208" s="18"/>
      <c r="K208" s="19"/>
      <c r="L208" s="70"/>
    </row>
    <row r="209" spans="1:12" ht="18" customHeight="1">
      <c r="A209" s="49">
        <v>176</v>
      </c>
      <c r="B209" s="272"/>
      <c r="C209" s="273"/>
      <c r="D209" s="276"/>
      <c r="E209" s="273"/>
      <c r="F209" s="190"/>
      <c r="G209" s="190"/>
      <c r="H209" s="23"/>
      <c r="I209" s="17"/>
      <c r="J209" s="18"/>
      <c r="K209" s="19"/>
      <c r="L209" s="70"/>
    </row>
    <row r="210" spans="1:12" ht="18" customHeight="1">
      <c r="A210" s="49">
        <v>177</v>
      </c>
      <c r="B210" s="272"/>
      <c r="C210" s="273"/>
      <c r="D210" s="276"/>
      <c r="E210" s="273"/>
      <c r="F210" s="190"/>
      <c r="G210" s="190"/>
      <c r="H210" s="23"/>
      <c r="I210" s="17"/>
      <c r="J210" s="18"/>
      <c r="K210" s="19"/>
      <c r="L210" s="70"/>
    </row>
    <row r="211" spans="1:12" ht="18" customHeight="1">
      <c r="A211" s="49">
        <v>178</v>
      </c>
      <c r="B211" s="272"/>
      <c r="C211" s="273"/>
      <c r="D211" s="276"/>
      <c r="E211" s="273"/>
      <c r="F211" s="190"/>
      <c r="G211" s="190"/>
      <c r="H211" s="23"/>
      <c r="I211" s="17"/>
      <c r="J211" s="18"/>
      <c r="K211" s="19"/>
      <c r="L211" s="70"/>
    </row>
    <row r="212" spans="1:12" ht="18" customHeight="1">
      <c r="A212" s="49">
        <v>179</v>
      </c>
      <c r="B212" s="272"/>
      <c r="C212" s="273"/>
      <c r="D212" s="276"/>
      <c r="E212" s="273"/>
      <c r="F212" s="190"/>
      <c r="G212" s="190"/>
      <c r="H212" s="23"/>
      <c r="I212" s="17"/>
      <c r="J212" s="18"/>
      <c r="K212" s="19"/>
      <c r="L212" s="70"/>
    </row>
    <row r="213" spans="1:12" ht="18" customHeight="1">
      <c r="A213" s="49">
        <v>180</v>
      </c>
      <c r="B213" s="272"/>
      <c r="C213" s="273"/>
      <c r="D213" s="276"/>
      <c r="E213" s="273"/>
      <c r="F213" s="190"/>
      <c r="G213" s="190"/>
      <c r="H213" s="23"/>
      <c r="I213" s="17"/>
      <c r="J213" s="18"/>
      <c r="K213" s="19"/>
      <c r="L213" s="70"/>
    </row>
    <row r="214" spans="1:12" ht="18" customHeight="1">
      <c r="A214" s="49">
        <v>181</v>
      </c>
      <c r="B214" s="272"/>
      <c r="C214" s="273"/>
      <c r="D214" s="276"/>
      <c r="E214" s="273"/>
      <c r="F214" s="190"/>
      <c r="G214" s="190"/>
      <c r="H214" s="23"/>
      <c r="I214" s="17"/>
      <c r="J214" s="18"/>
      <c r="K214" s="19"/>
      <c r="L214" s="70"/>
    </row>
    <row r="215" spans="1:12" ht="18" customHeight="1">
      <c r="A215" s="49">
        <v>182</v>
      </c>
      <c r="B215" s="272"/>
      <c r="C215" s="273"/>
      <c r="D215" s="276"/>
      <c r="E215" s="273"/>
      <c r="F215" s="190"/>
      <c r="G215" s="190"/>
      <c r="H215" s="23"/>
      <c r="I215" s="17"/>
      <c r="J215" s="18"/>
      <c r="K215" s="19"/>
      <c r="L215" s="70"/>
    </row>
    <row r="216" spans="1:12" ht="18" customHeight="1">
      <c r="A216" s="49">
        <v>183</v>
      </c>
      <c r="B216" s="272"/>
      <c r="C216" s="273"/>
      <c r="D216" s="276"/>
      <c r="E216" s="273"/>
      <c r="F216" s="190"/>
      <c r="G216" s="190"/>
      <c r="H216" s="23"/>
      <c r="I216" s="17"/>
      <c r="J216" s="18"/>
      <c r="K216" s="19"/>
      <c r="L216" s="70"/>
    </row>
    <row r="217" spans="1:12" ht="18" customHeight="1">
      <c r="A217" s="49">
        <v>184</v>
      </c>
      <c r="B217" s="272"/>
      <c r="C217" s="273"/>
      <c r="D217" s="276"/>
      <c r="E217" s="273"/>
      <c r="F217" s="190"/>
      <c r="G217" s="190"/>
      <c r="H217" s="23"/>
      <c r="I217" s="17"/>
      <c r="J217" s="18"/>
      <c r="K217" s="19"/>
      <c r="L217" s="70"/>
    </row>
    <row r="218" spans="1:12" ht="18" customHeight="1">
      <c r="A218" s="49">
        <v>185</v>
      </c>
      <c r="B218" s="272"/>
      <c r="C218" s="273"/>
      <c r="D218" s="276"/>
      <c r="E218" s="273"/>
      <c r="F218" s="190"/>
      <c r="G218" s="190"/>
      <c r="H218" s="23"/>
      <c r="I218" s="17"/>
      <c r="J218" s="18"/>
      <c r="K218" s="19"/>
      <c r="L218" s="70"/>
    </row>
    <row r="219" spans="1:12" ht="18" customHeight="1">
      <c r="A219" s="49">
        <v>186</v>
      </c>
      <c r="B219" s="272"/>
      <c r="C219" s="273"/>
      <c r="D219" s="276"/>
      <c r="E219" s="273"/>
      <c r="F219" s="190"/>
      <c r="G219" s="190"/>
      <c r="H219" s="23"/>
      <c r="I219" s="17"/>
      <c r="J219" s="18"/>
      <c r="K219" s="19"/>
      <c r="L219" s="70"/>
    </row>
    <row r="220" spans="1:12" ht="18" customHeight="1">
      <c r="A220" s="49">
        <v>187</v>
      </c>
      <c r="B220" s="272"/>
      <c r="C220" s="273"/>
      <c r="D220" s="276"/>
      <c r="E220" s="273"/>
      <c r="F220" s="190"/>
      <c r="G220" s="190"/>
      <c r="H220" s="23"/>
      <c r="I220" s="17"/>
      <c r="J220" s="18"/>
      <c r="K220" s="19"/>
      <c r="L220" s="70"/>
    </row>
    <row r="221" spans="1:12" ht="18" customHeight="1">
      <c r="A221" s="49">
        <v>188</v>
      </c>
      <c r="B221" s="272"/>
      <c r="C221" s="273"/>
      <c r="D221" s="276"/>
      <c r="E221" s="273"/>
      <c r="F221" s="190"/>
      <c r="G221" s="190"/>
      <c r="H221" s="23"/>
      <c r="I221" s="17"/>
      <c r="J221" s="18"/>
      <c r="K221" s="19"/>
      <c r="L221" s="70"/>
    </row>
    <row r="222" spans="1:12" ht="18" customHeight="1">
      <c r="A222" s="49">
        <v>189</v>
      </c>
      <c r="B222" s="272"/>
      <c r="C222" s="273"/>
      <c r="D222" s="276"/>
      <c r="E222" s="273"/>
      <c r="F222" s="190"/>
      <c r="G222" s="190"/>
      <c r="H222" s="23"/>
      <c r="I222" s="17"/>
      <c r="J222" s="18"/>
      <c r="K222" s="19"/>
      <c r="L222" s="70"/>
    </row>
    <row r="223" spans="1:12" ht="18" customHeight="1">
      <c r="A223" s="49">
        <v>190</v>
      </c>
      <c r="B223" s="272"/>
      <c r="C223" s="273"/>
      <c r="D223" s="276"/>
      <c r="E223" s="273"/>
      <c r="F223" s="190"/>
      <c r="G223" s="190"/>
      <c r="H223" s="23"/>
      <c r="I223" s="17"/>
      <c r="J223" s="18"/>
      <c r="K223" s="19"/>
      <c r="L223" s="70"/>
    </row>
    <row r="224" spans="1:12" ht="18" customHeight="1">
      <c r="A224" s="49">
        <v>191</v>
      </c>
      <c r="B224" s="272"/>
      <c r="C224" s="273"/>
      <c r="D224" s="276"/>
      <c r="E224" s="273"/>
      <c r="F224" s="190"/>
      <c r="G224" s="190"/>
      <c r="H224" s="23"/>
      <c r="I224" s="17"/>
      <c r="J224" s="18"/>
      <c r="K224" s="19"/>
      <c r="L224" s="70"/>
    </row>
    <row r="225" spans="1:12" ht="18" customHeight="1">
      <c r="A225" s="49">
        <v>192</v>
      </c>
      <c r="B225" s="272"/>
      <c r="C225" s="273"/>
      <c r="D225" s="276"/>
      <c r="E225" s="273"/>
      <c r="F225" s="190"/>
      <c r="G225" s="190"/>
      <c r="H225" s="23"/>
      <c r="I225" s="17"/>
      <c r="J225" s="18"/>
      <c r="K225" s="19"/>
      <c r="L225" s="70"/>
    </row>
    <row r="226" spans="1:12" ht="18" customHeight="1">
      <c r="A226" s="49">
        <v>193</v>
      </c>
      <c r="B226" s="272"/>
      <c r="C226" s="273"/>
      <c r="D226" s="276"/>
      <c r="E226" s="273"/>
      <c r="F226" s="190"/>
      <c r="G226" s="190"/>
      <c r="H226" s="23"/>
      <c r="I226" s="17"/>
      <c r="J226" s="18"/>
      <c r="K226" s="19"/>
      <c r="L226" s="70"/>
    </row>
    <row r="227" spans="1:12" ht="18" customHeight="1">
      <c r="A227" s="49">
        <v>194</v>
      </c>
      <c r="B227" s="272"/>
      <c r="C227" s="273"/>
      <c r="D227" s="276"/>
      <c r="E227" s="273"/>
      <c r="F227" s="190"/>
      <c r="G227" s="190"/>
      <c r="H227" s="23"/>
      <c r="I227" s="17"/>
      <c r="J227" s="18"/>
      <c r="K227" s="19"/>
      <c r="L227" s="70"/>
    </row>
    <row r="228" spans="1:12" ht="18" customHeight="1">
      <c r="A228" s="49">
        <v>195</v>
      </c>
      <c r="B228" s="272"/>
      <c r="C228" s="273"/>
      <c r="D228" s="276"/>
      <c r="E228" s="273"/>
      <c r="F228" s="190"/>
      <c r="G228" s="190"/>
      <c r="H228" s="23"/>
      <c r="I228" s="17"/>
      <c r="J228" s="18"/>
      <c r="K228" s="19"/>
      <c r="L228" s="70"/>
    </row>
    <row r="229" spans="1:12" ht="18" customHeight="1">
      <c r="A229" s="49">
        <v>196</v>
      </c>
      <c r="B229" s="272"/>
      <c r="C229" s="273"/>
      <c r="D229" s="276"/>
      <c r="E229" s="273"/>
      <c r="F229" s="190"/>
      <c r="G229" s="190"/>
      <c r="H229" s="23"/>
      <c r="I229" s="17"/>
      <c r="J229" s="18"/>
      <c r="K229" s="19"/>
      <c r="L229" s="70"/>
    </row>
    <row r="230" spans="1:12" ht="18" customHeight="1">
      <c r="A230" s="49">
        <v>197</v>
      </c>
      <c r="B230" s="272"/>
      <c r="C230" s="273"/>
      <c r="D230" s="276"/>
      <c r="E230" s="273"/>
      <c r="F230" s="190"/>
      <c r="G230" s="190"/>
      <c r="H230" s="23"/>
      <c r="I230" s="17"/>
      <c r="J230" s="18"/>
      <c r="K230" s="19"/>
      <c r="L230" s="70"/>
    </row>
    <row r="231" spans="1:12" ht="18" customHeight="1">
      <c r="A231" s="49">
        <v>198</v>
      </c>
      <c r="B231" s="272"/>
      <c r="C231" s="273"/>
      <c r="D231" s="276"/>
      <c r="E231" s="273"/>
      <c r="F231" s="190"/>
      <c r="G231" s="190"/>
      <c r="H231" s="23"/>
      <c r="I231" s="17"/>
      <c r="J231" s="18"/>
      <c r="K231" s="19"/>
      <c r="L231" s="70"/>
    </row>
    <row r="232" spans="1:12" ht="18" customHeight="1">
      <c r="A232" s="49">
        <v>199</v>
      </c>
      <c r="B232" s="272"/>
      <c r="C232" s="273"/>
      <c r="D232" s="276"/>
      <c r="E232" s="273"/>
      <c r="F232" s="190"/>
      <c r="G232" s="190"/>
      <c r="H232" s="23"/>
      <c r="I232" s="17"/>
      <c r="J232" s="18"/>
      <c r="K232" s="19"/>
      <c r="L232" s="70"/>
    </row>
    <row r="233" spans="1:12" ht="18" customHeight="1" thickBot="1">
      <c r="A233" s="49">
        <v>200</v>
      </c>
      <c r="B233" s="274"/>
      <c r="C233" s="275"/>
      <c r="D233" s="277"/>
      <c r="E233" s="275"/>
      <c r="F233" s="197"/>
      <c r="G233" s="197"/>
      <c r="H233" s="24"/>
      <c r="I233" s="20"/>
      <c r="J233" s="21"/>
      <c r="K233" s="22"/>
      <c r="L233" s="70"/>
    </row>
    <row r="234" spans="1:12" ht="18" customHeight="1" thickTop="1">
      <c r="A234" s="50"/>
      <c r="B234" s="50"/>
      <c r="C234" s="50"/>
      <c r="D234" s="50"/>
      <c r="E234" s="50"/>
      <c r="F234" s="50"/>
      <c r="G234" s="50"/>
      <c r="H234" s="50"/>
      <c r="I234" s="50"/>
      <c r="J234" s="50"/>
      <c r="K234" s="50"/>
    </row>
    <row r="235" spans="1:12" ht="18" customHeight="1">
      <c r="A235" s="50"/>
      <c r="B235" s="50"/>
      <c r="C235" s="50"/>
      <c r="D235" s="50"/>
      <c r="E235" s="50"/>
      <c r="F235" s="50"/>
      <c r="G235" s="50"/>
      <c r="H235" s="50"/>
      <c r="I235" s="50"/>
      <c r="J235" s="50"/>
      <c r="K235" s="50"/>
    </row>
    <row r="236" spans="1:12" ht="18" customHeight="1">
      <c r="A236" s="50"/>
      <c r="B236" s="50"/>
      <c r="C236" s="50"/>
      <c r="D236" s="50"/>
      <c r="E236" s="50"/>
      <c r="F236" s="50"/>
      <c r="G236" s="50"/>
      <c r="H236" s="50"/>
      <c r="I236" s="50"/>
      <c r="J236" s="50"/>
      <c r="K236" s="50"/>
    </row>
    <row r="237" spans="1:12">
      <c r="A237" s="50"/>
      <c r="B237" s="50"/>
      <c r="C237" s="50"/>
      <c r="D237" s="50"/>
      <c r="E237" s="50"/>
      <c r="F237" s="50"/>
      <c r="G237" s="50"/>
      <c r="H237" s="50"/>
      <c r="I237" s="50"/>
      <c r="J237" s="50"/>
      <c r="K237" s="50"/>
    </row>
    <row r="238" spans="1:12">
      <c r="A238" s="50"/>
      <c r="B238" s="50"/>
      <c r="C238" s="50"/>
      <c r="D238" s="50"/>
      <c r="E238" s="50"/>
      <c r="F238" s="50"/>
      <c r="G238" s="50"/>
      <c r="H238" s="50"/>
      <c r="I238" s="50"/>
      <c r="J238" s="50"/>
      <c r="K238" s="50"/>
    </row>
  </sheetData>
  <sheetProtection algorithmName="SHA-512" hashValue="3HfkNTyloAdoN2bJi7OZDWIF3apgZtq9gyQu1QF4RqpxyvATK8XFI58d1GHOjIY+cy+mNdpv7IGk/qj/cRj/rg==" saltValue="qB08l75nuNKhMXAkn2BRXQ==" spinCount="100000" sheet="1" objects="1" scenarios="1"/>
  <mergeCells count="648">
    <mergeCell ref="D231:E231"/>
    <mergeCell ref="D232:E232"/>
    <mergeCell ref="D233:E233"/>
    <mergeCell ref="D222:E222"/>
    <mergeCell ref="D223:E223"/>
    <mergeCell ref="D224:E224"/>
    <mergeCell ref="D225:E225"/>
    <mergeCell ref="D226:E226"/>
    <mergeCell ref="D227:E227"/>
    <mergeCell ref="D228:E228"/>
    <mergeCell ref="D229:E229"/>
    <mergeCell ref="D230:E230"/>
    <mergeCell ref="D213:E213"/>
    <mergeCell ref="D214:E214"/>
    <mergeCell ref="D215:E215"/>
    <mergeCell ref="D216:E216"/>
    <mergeCell ref="D217:E217"/>
    <mergeCell ref="D218:E218"/>
    <mergeCell ref="D219:E219"/>
    <mergeCell ref="D220:E220"/>
    <mergeCell ref="D221:E221"/>
    <mergeCell ref="D204:E204"/>
    <mergeCell ref="D205:E205"/>
    <mergeCell ref="D206:E206"/>
    <mergeCell ref="D207:E207"/>
    <mergeCell ref="D208:E208"/>
    <mergeCell ref="D209:E209"/>
    <mergeCell ref="D210:E210"/>
    <mergeCell ref="D211:E211"/>
    <mergeCell ref="D212:E212"/>
    <mergeCell ref="D195:E195"/>
    <mergeCell ref="D196:E196"/>
    <mergeCell ref="D197:E197"/>
    <mergeCell ref="D198:E198"/>
    <mergeCell ref="D199:E199"/>
    <mergeCell ref="D200:E200"/>
    <mergeCell ref="D201:E201"/>
    <mergeCell ref="D202:E202"/>
    <mergeCell ref="D203:E203"/>
    <mergeCell ref="D186:E186"/>
    <mergeCell ref="D187:E187"/>
    <mergeCell ref="D188:E188"/>
    <mergeCell ref="D189:E189"/>
    <mergeCell ref="D190:E190"/>
    <mergeCell ref="D191:E191"/>
    <mergeCell ref="D192:E192"/>
    <mergeCell ref="D193:E193"/>
    <mergeCell ref="D194:E194"/>
    <mergeCell ref="D177:E177"/>
    <mergeCell ref="D178:E178"/>
    <mergeCell ref="D179:E179"/>
    <mergeCell ref="D180:E180"/>
    <mergeCell ref="D181:E181"/>
    <mergeCell ref="D182:E182"/>
    <mergeCell ref="D183:E183"/>
    <mergeCell ref="D184:E184"/>
    <mergeCell ref="D185:E185"/>
    <mergeCell ref="D168:E168"/>
    <mergeCell ref="D169:E169"/>
    <mergeCell ref="D170:E170"/>
    <mergeCell ref="D171:E171"/>
    <mergeCell ref="D172:E172"/>
    <mergeCell ref="D173:E173"/>
    <mergeCell ref="D174:E174"/>
    <mergeCell ref="D175:E175"/>
    <mergeCell ref="D176:E176"/>
    <mergeCell ref="D159:E159"/>
    <mergeCell ref="D160:E160"/>
    <mergeCell ref="D161:E161"/>
    <mergeCell ref="D162:E162"/>
    <mergeCell ref="D163:E163"/>
    <mergeCell ref="D164:E164"/>
    <mergeCell ref="D165:E165"/>
    <mergeCell ref="D166:E166"/>
    <mergeCell ref="D167:E167"/>
    <mergeCell ref="D150:E150"/>
    <mergeCell ref="D151:E151"/>
    <mergeCell ref="D152:E152"/>
    <mergeCell ref="D153:E153"/>
    <mergeCell ref="D154:E154"/>
    <mergeCell ref="D155:E155"/>
    <mergeCell ref="D156:E156"/>
    <mergeCell ref="D157:E157"/>
    <mergeCell ref="D158:E158"/>
    <mergeCell ref="D141:E141"/>
    <mergeCell ref="D142:E142"/>
    <mergeCell ref="D143:E143"/>
    <mergeCell ref="D144:E144"/>
    <mergeCell ref="D145:E145"/>
    <mergeCell ref="D146:E146"/>
    <mergeCell ref="D147:E147"/>
    <mergeCell ref="D148:E148"/>
    <mergeCell ref="D149:E149"/>
    <mergeCell ref="D132:E132"/>
    <mergeCell ref="D133:E133"/>
    <mergeCell ref="D134:E134"/>
    <mergeCell ref="D135:E135"/>
    <mergeCell ref="D136:E136"/>
    <mergeCell ref="D137:E137"/>
    <mergeCell ref="D138:E138"/>
    <mergeCell ref="D139:E139"/>
    <mergeCell ref="D140:E140"/>
    <mergeCell ref="D123:E123"/>
    <mergeCell ref="D124:E124"/>
    <mergeCell ref="D125:E125"/>
    <mergeCell ref="D126:E126"/>
    <mergeCell ref="D127:E127"/>
    <mergeCell ref="D128:E128"/>
    <mergeCell ref="D129:E129"/>
    <mergeCell ref="D130:E130"/>
    <mergeCell ref="D131:E131"/>
    <mergeCell ref="D114:E114"/>
    <mergeCell ref="D115:E115"/>
    <mergeCell ref="D116:E116"/>
    <mergeCell ref="D117:E117"/>
    <mergeCell ref="D118:E118"/>
    <mergeCell ref="D119:E119"/>
    <mergeCell ref="D120:E120"/>
    <mergeCell ref="D121:E121"/>
    <mergeCell ref="D122:E122"/>
    <mergeCell ref="D105:E105"/>
    <mergeCell ref="D106:E106"/>
    <mergeCell ref="D107:E107"/>
    <mergeCell ref="D108:E108"/>
    <mergeCell ref="D109:E109"/>
    <mergeCell ref="D110:E110"/>
    <mergeCell ref="D111:E111"/>
    <mergeCell ref="D112:E112"/>
    <mergeCell ref="D113:E113"/>
    <mergeCell ref="D96:E96"/>
    <mergeCell ref="D97:E97"/>
    <mergeCell ref="D98:E98"/>
    <mergeCell ref="D99:E99"/>
    <mergeCell ref="D100:E100"/>
    <mergeCell ref="D101:E101"/>
    <mergeCell ref="D102:E102"/>
    <mergeCell ref="D103:E103"/>
    <mergeCell ref="D104:E104"/>
    <mergeCell ref="D87:E87"/>
    <mergeCell ref="D88:E88"/>
    <mergeCell ref="D89:E89"/>
    <mergeCell ref="D90:E90"/>
    <mergeCell ref="D91:E91"/>
    <mergeCell ref="D92:E92"/>
    <mergeCell ref="D93:E93"/>
    <mergeCell ref="D94:E94"/>
    <mergeCell ref="D95:E95"/>
    <mergeCell ref="D78:E78"/>
    <mergeCell ref="D79:E79"/>
    <mergeCell ref="D80:E80"/>
    <mergeCell ref="D81:E81"/>
    <mergeCell ref="D82:E82"/>
    <mergeCell ref="D83:E83"/>
    <mergeCell ref="D84:E84"/>
    <mergeCell ref="D85:E85"/>
    <mergeCell ref="D86:E86"/>
    <mergeCell ref="D69:E69"/>
    <mergeCell ref="D70:E70"/>
    <mergeCell ref="D71:E71"/>
    <mergeCell ref="D72:E72"/>
    <mergeCell ref="D73:E73"/>
    <mergeCell ref="D74:E74"/>
    <mergeCell ref="D75:E75"/>
    <mergeCell ref="D76:E76"/>
    <mergeCell ref="D77:E77"/>
    <mergeCell ref="D60:E60"/>
    <mergeCell ref="D61:E61"/>
    <mergeCell ref="D62:E62"/>
    <mergeCell ref="D63:E63"/>
    <mergeCell ref="D64:E64"/>
    <mergeCell ref="D65:E65"/>
    <mergeCell ref="D66:E66"/>
    <mergeCell ref="D67:E67"/>
    <mergeCell ref="D68:E68"/>
    <mergeCell ref="D51:E51"/>
    <mergeCell ref="D52:E52"/>
    <mergeCell ref="D53:E53"/>
    <mergeCell ref="D54:E54"/>
    <mergeCell ref="D55:E55"/>
    <mergeCell ref="D56:E56"/>
    <mergeCell ref="D57:E57"/>
    <mergeCell ref="D58:E58"/>
    <mergeCell ref="D59:E59"/>
    <mergeCell ref="B228:C228"/>
    <mergeCell ref="B229:C229"/>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B219:C219"/>
    <mergeCell ref="B220:C220"/>
    <mergeCell ref="B221:C221"/>
    <mergeCell ref="B222:C222"/>
    <mergeCell ref="B223:C223"/>
    <mergeCell ref="B224:C224"/>
    <mergeCell ref="B225:C225"/>
    <mergeCell ref="B226:C226"/>
    <mergeCell ref="B227:C227"/>
    <mergeCell ref="B210:C210"/>
    <mergeCell ref="B211:C211"/>
    <mergeCell ref="B212:C212"/>
    <mergeCell ref="B213:C213"/>
    <mergeCell ref="B214:C214"/>
    <mergeCell ref="B215:C215"/>
    <mergeCell ref="B216:C216"/>
    <mergeCell ref="B217:C217"/>
    <mergeCell ref="B218:C218"/>
    <mergeCell ref="B201:C201"/>
    <mergeCell ref="B202:C202"/>
    <mergeCell ref="B203:C203"/>
    <mergeCell ref="B204:C204"/>
    <mergeCell ref="B205:C205"/>
    <mergeCell ref="B206:C206"/>
    <mergeCell ref="B207:C207"/>
    <mergeCell ref="B208:C208"/>
    <mergeCell ref="B209:C209"/>
    <mergeCell ref="B192:C192"/>
    <mergeCell ref="B193:C193"/>
    <mergeCell ref="B194:C194"/>
    <mergeCell ref="B195:C195"/>
    <mergeCell ref="B196:C196"/>
    <mergeCell ref="B197:C197"/>
    <mergeCell ref="B198:C198"/>
    <mergeCell ref="B199:C199"/>
    <mergeCell ref="B200:C200"/>
    <mergeCell ref="B183:C183"/>
    <mergeCell ref="B184:C184"/>
    <mergeCell ref="B185:C185"/>
    <mergeCell ref="B186:C186"/>
    <mergeCell ref="B187:C187"/>
    <mergeCell ref="B188:C188"/>
    <mergeCell ref="B189:C189"/>
    <mergeCell ref="B190:C190"/>
    <mergeCell ref="B191:C191"/>
    <mergeCell ref="B174:C174"/>
    <mergeCell ref="B175:C175"/>
    <mergeCell ref="B176:C176"/>
    <mergeCell ref="B177:C177"/>
    <mergeCell ref="B178:C178"/>
    <mergeCell ref="B179:C179"/>
    <mergeCell ref="B180:C180"/>
    <mergeCell ref="B181:C181"/>
    <mergeCell ref="B182:C182"/>
    <mergeCell ref="B165:C165"/>
    <mergeCell ref="B166:C166"/>
    <mergeCell ref="B167:C167"/>
    <mergeCell ref="B168:C168"/>
    <mergeCell ref="B169:C169"/>
    <mergeCell ref="B170:C170"/>
    <mergeCell ref="B171:C171"/>
    <mergeCell ref="B172:C172"/>
    <mergeCell ref="B173:C173"/>
    <mergeCell ref="B156:C156"/>
    <mergeCell ref="B157:C157"/>
    <mergeCell ref="B158:C158"/>
    <mergeCell ref="B159:C159"/>
    <mergeCell ref="B160:C160"/>
    <mergeCell ref="B161:C161"/>
    <mergeCell ref="B162:C162"/>
    <mergeCell ref="B163:C163"/>
    <mergeCell ref="B164:C164"/>
    <mergeCell ref="B147:C147"/>
    <mergeCell ref="B148:C148"/>
    <mergeCell ref="B149:C149"/>
    <mergeCell ref="B150:C150"/>
    <mergeCell ref="B151:C151"/>
    <mergeCell ref="B152:C152"/>
    <mergeCell ref="B153:C153"/>
    <mergeCell ref="B154:C154"/>
    <mergeCell ref="B155:C155"/>
    <mergeCell ref="B138:C138"/>
    <mergeCell ref="B139:C139"/>
    <mergeCell ref="B140:C140"/>
    <mergeCell ref="B141:C141"/>
    <mergeCell ref="B142:C142"/>
    <mergeCell ref="B143:C143"/>
    <mergeCell ref="B144:C144"/>
    <mergeCell ref="B145:C145"/>
    <mergeCell ref="B146:C146"/>
    <mergeCell ref="B129:C129"/>
    <mergeCell ref="B130:C130"/>
    <mergeCell ref="B131:C131"/>
    <mergeCell ref="B132:C132"/>
    <mergeCell ref="B133:C133"/>
    <mergeCell ref="B134:C134"/>
    <mergeCell ref="B135:C135"/>
    <mergeCell ref="B136:C136"/>
    <mergeCell ref="B137:C137"/>
    <mergeCell ref="B120:C120"/>
    <mergeCell ref="B121:C121"/>
    <mergeCell ref="B122:C122"/>
    <mergeCell ref="B123:C123"/>
    <mergeCell ref="B124:C124"/>
    <mergeCell ref="B125:C125"/>
    <mergeCell ref="B126:C126"/>
    <mergeCell ref="B127:C127"/>
    <mergeCell ref="B128:C128"/>
    <mergeCell ref="B111:C111"/>
    <mergeCell ref="B112:C112"/>
    <mergeCell ref="B113:C113"/>
    <mergeCell ref="B114:C114"/>
    <mergeCell ref="B115:C115"/>
    <mergeCell ref="B116:C116"/>
    <mergeCell ref="B117:C117"/>
    <mergeCell ref="B118:C118"/>
    <mergeCell ref="B119:C119"/>
    <mergeCell ref="B102:C102"/>
    <mergeCell ref="B103:C103"/>
    <mergeCell ref="B104:C104"/>
    <mergeCell ref="B105:C105"/>
    <mergeCell ref="B106:C106"/>
    <mergeCell ref="B107:C107"/>
    <mergeCell ref="B108:C108"/>
    <mergeCell ref="B109:C109"/>
    <mergeCell ref="B110:C110"/>
    <mergeCell ref="B93:C93"/>
    <mergeCell ref="B94:C94"/>
    <mergeCell ref="B95:C95"/>
    <mergeCell ref="B96:C96"/>
    <mergeCell ref="B97:C97"/>
    <mergeCell ref="B98:C98"/>
    <mergeCell ref="B99:C99"/>
    <mergeCell ref="B100:C100"/>
    <mergeCell ref="B101:C101"/>
    <mergeCell ref="B84:C84"/>
    <mergeCell ref="B85:C85"/>
    <mergeCell ref="B86:C86"/>
    <mergeCell ref="B87:C87"/>
    <mergeCell ref="B88:C88"/>
    <mergeCell ref="B89:C89"/>
    <mergeCell ref="B90:C90"/>
    <mergeCell ref="B91:C91"/>
    <mergeCell ref="B92:C92"/>
    <mergeCell ref="B75:C75"/>
    <mergeCell ref="B76:C76"/>
    <mergeCell ref="B77:C77"/>
    <mergeCell ref="B78:C78"/>
    <mergeCell ref="B79:C79"/>
    <mergeCell ref="B80:C80"/>
    <mergeCell ref="B81:C81"/>
    <mergeCell ref="B82:C82"/>
    <mergeCell ref="B83:C83"/>
    <mergeCell ref="B66:C66"/>
    <mergeCell ref="B67:C67"/>
    <mergeCell ref="B68:C68"/>
    <mergeCell ref="B69:C69"/>
    <mergeCell ref="B70:C70"/>
    <mergeCell ref="B71:C71"/>
    <mergeCell ref="B72:C72"/>
    <mergeCell ref="B73:C73"/>
    <mergeCell ref="B74:C74"/>
    <mergeCell ref="B57:C57"/>
    <mergeCell ref="B58:C58"/>
    <mergeCell ref="B59:C59"/>
    <mergeCell ref="B60:C60"/>
    <mergeCell ref="B61:C61"/>
    <mergeCell ref="B62:C62"/>
    <mergeCell ref="B63:C63"/>
    <mergeCell ref="B64:C64"/>
    <mergeCell ref="B65:C65"/>
    <mergeCell ref="B48:C48"/>
    <mergeCell ref="B49:C49"/>
    <mergeCell ref="B50:C50"/>
    <mergeCell ref="B51:C51"/>
    <mergeCell ref="B52:C52"/>
    <mergeCell ref="B53:C53"/>
    <mergeCell ref="B54:C54"/>
    <mergeCell ref="B55:C55"/>
    <mergeCell ref="B56:C56"/>
    <mergeCell ref="B39:C39"/>
    <mergeCell ref="B40:C40"/>
    <mergeCell ref="B41:C41"/>
    <mergeCell ref="B42:C42"/>
    <mergeCell ref="B43:C43"/>
    <mergeCell ref="B44:C44"/>
    <mergeCell ref="B45:C45"/>
    <mergeCell ref="B46:C46"/>
    <mergeCell ref="B47:C47"/>
    <mergeCell ref="B33:C33"/>
    <mergeCell ref="D33:E33"/>
    <mergeCell ref="B31:C32"/>
    <mergeCell ref="D31:E32"/>
    <mergeCell ref="B34:C34"/>
    <mergeCell ref="B35:C35"/>
    <mergeCell ref="B36:C36"/>
    <mergeCell ref="B37:C37"/>
    <mergeCell ref="B38:C38"/>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F31:G32"/>
    <mergeCell ref="H31:H32"/>
    <mergeCell ref="I31:I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2:L2"/>
    <mergeCell ref="A1:L1"/>
    <mergeCell ref="H5:J5"/>
  </mergeCells>
  <phoneticPr fontId="4"/>
  <dataValidations count="5">
    <dataValidation type="list" allowBlank="1" showInputMessage="1" showErrorMessage="1" sqref="I33:I233" xr:uid="{00000000-0002-0000-0000-000003000000}">
      <formula1>"貴校,東京アカデミー"</formula1>
    </dataValidation>
    <dataValidation type="list" errorStyle="warning" allowBlank="1" showInputMessage="1" showErrorMessage="1" sqref="E18" xr:uid="{00000000-0002-0000-0000-000004000000}">
      <formula1>"10"</formula1>
    </dataValidation>
    <dataValidation type="list" allowBlank="1" showInputMessage="1" showErrorMessage="1" sqref="F17:G17" xr:uid="{00000000-0002-0000-0000-000005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G18" xr:uid="{00000000-0002-0000-0000-000006000000}">
      <formula1>"1,2,3,4,5,6,7,8,9,10,11,12,13,14,15,16,17,18,19,20,21,22,23,24,25,26,27,28,29,30,31"</formula1>
    </dataValidation>
    <dataValidation type="list" allowBlank="1" showInputMessage="1" showErrorMessage="1" sqref="J33:K233 C16 C17" xr:uid="{00000000-0002-0000-0000-000007000000}">
      <formula1>"○"</formula1>
    </dataValidation>
  </dataValidations>
  <hyperlinks>
    <hyperlink ref="F33" r:id="rId1" xr:uid="{00000000-0004-0000-00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B6"/>
  <sheetViews>
    <sheetView workbookViewId="0">
      <selection activeCell="P1" sqref="P1"/>
    </sheetView>
  </sheetViews>
  <sheetFormatPr defaultRowHeight="24.75" customHeight="1"/>
  <cols>
    <col min="2" max="54" width="8.375" customWidth="1"/>
  </cols>
  <sheetData>
    <row r="1" spans="2:54" ht="24.75" customHeight="1">
      <c r="B1" s="7" t="s">
        <v>117</v>
      </c>
      <c r="C1" s="7" t="s">
        <v>118</v>
      </c>
      <c r="D1" s="7" t="s">
        <v>57</v>
      </c>
      <c r="E1" s="7" t="s">
        <v>58</v>
      </c>
      <c r="F1" s="7" t="s">
        <v>59</v>
      </c>
      <c r="G1" s="7" t="s">
        <v>60</v>
      </c>
      <c r="H1" s="7" t="s">
        <v>61</v>
      </c>
      <c r="I1" s="7" t="s">
        <v>121</v>
      </c>
      <c r="J1" s="7" t="s">
        <v>62</v>
      </c>
      <c r="K1" s="7" t="s">
        <v>63</v>
      </c>
      <c r="L1" s="7" t="s">
        <v>64</v>
      </c>
      <c r="M1" s="7" t="s">
        <v>38</v>
      </c>
      <c r="N1" s="7" t="s">
        <v>39</v>
      </c>
      <c r="O1" s="7" t="s">
        <v>40</v>
      </c>
      <c r="P1" s="7" t="s">
        <v>41</v>
      </c>
      <c r="Q1" s="7" t="s">
        <v>42</v>
      </c>
      <c r="R1" s="7" t="s">
        <v>65</v>
      </c>
      <c r="S1" s="7" t="s">
        <v>66</v>
      </c>
      <c r="T1" s="7" t="s">
        <v>67</v>
      </c>
      <c r="U1" s="7" t="s">
        <v>68</v>
      </c>
      <c r="V1" s="7" t="s">
        <v>122</v>
      </c>
      <c r="W1" s="7" t="s">
        <v>69</v>
      </c>
      <c r="X1" s="7" t="s">
        <v>70</v>
      </c>
      <c r="Y1" s="7" t="s">
        <v>71</v>
      </c>
      <c r="Z1" s="7" t="s">
        <v>72</v>
      </c>
      <c r="AA1" s="7" t="s">
        <v>73</v>
      </c>
      <c r="AB1" s="7" t="s">
        <v>52</v>
      </c>
      <c r="AC1" s="7" t="s">
        <v>53</v>
      </c>
      <c r="AD1" s="7" t="s">
        <v>54</v>
      </c>
      <c r="AE1" s="7" t="s">
        <v>43</v>
      </c>
      <c r="AF1" s="7" t="s">
        <v>55</v>
      </c>
      <c r="AG1" s="7" t="s">
        <v>56</v>
      </c>
      <c r="AH1" s="7" t="s">
        <v>44</v>
      </c>
      <c r="AI1" s="7" t="s">
        <v>45</v>
      </c>
      <c r="AJ1" s="7" t="s">
        <v>74</v>
      </c>
      <c r="AK1" s="7" t="s">
        <v>46</v>
      </c>
      <c r="AL1" s="7" t="s">
        <v>47</v>
      </c>
      <c r="AM1" s="7" t="s">
        <v>48</v>
      </c>
      <c r="AN1" s="7" t="s">
        <v>49</v>
      </c>
      <c r="AO1" s="7" t="s">
        <v>105</v>
      </c>
      <c r="AP1" s="7" t="s">
        <v>75</v>
      </c>
      <c r="AQ1" s="7" t="s">
        <v>50</v>
      </c>
      <c r="AR1" s="7" t="s">
        <v>76</v>
      </c>
      <c r="AS1" s="7" t="s">
        <v>77</v>
      </c>
      <c r="AT1" s="7" t="s">
        <v>51</v>
      </c>
      <c r="AU1" s="7" t="s">
        <v>78</v>
      </c>
      <c r="AV1" s="7" t="s">
        <v>79</v>
      </c>
      <c r="AW1" s="7" t="s">
        <v>80</v>
      </c>
      <c r="AX1" s="7" t="s">
        <v>81</v>
      </c>
      <c r="AY1" s="7" t="s">
        <v>82</v>
      </c>
      <c r="AZ1" s="7" t="s">
        <v>83</v>
      </c>
      <c r="BA1" s="7" t="s">
        <v>84</v>
      </c>
      <c r="BB1" s="7" t="s">
        <v>85</v>
      </c>
    </row>
    <row r="2" spans="2:54" ht="24.75" customHeight="1">
      <c r="B2" s="2" t="s">
        <v>115</v>
      </c>
      <c r="C2" s="2" t="s">
        <v>115</v>
      </c>
      <c r="D2" s="2" t="s">
        <v>115</v>
      </c>
      <c r="E2" s="2" t="s">
        <v>115</v>
      </c>
      <c r="F2" s="2" t="s">
        <v>115</v>
      </c>
      <c r="G2" s="2" t="s">
        <v>115</v>
      </c>
      <c r="H2" s="2" t="s">
        <v>115</v>
      </c>
      <c r="I2" s="2" t="s">
        <v>115</v>
      </c>
      <c r="J2" s="2" t="s">
        <v>115</v>
      </c>
      <c r="K2" s="2" t="s">
        <v>115</v>
      </c>
      <c r="L2" s="2" t="s">
        <v>115</v>
      </c>
      <c r="M2" s="2" t="s">
        <v>115</v>
      </c>
      <c r="N2" s="2" t="s">
        <v>115</v>
      </c>
      <c r="O2" s="2" t="s">
        <v>115</v>
      </c>
      <c r="P2" s="2" t="s">
        <v>115</v>
      </c>
      <c r="Q2" s="2" t="s">
        <v>115</v>
      </c>
      <c r="R2" s="2" t="s">
        <v>115</v>
      </c>
      <c r="S2" s="2" t="s">
        <v>115</v>
      </c>
      <c r="T2" s="2" t="s">
        <v>115</v>
      </c>
      <c r="U2" s="2" t="s">
        <v>115</v>
      </c>
      <c r="V2" s="2" t="s">
        <v>115</v>
      </c>
      <c r="W2" s="2" t="s">
        <v>115</v>
      </c>
      <c r="X2" s="2" t="s">
        <v>115</v>
      </c>
      <c r="Y2" s="2" t="s">
        <v>115</v>
      </c>
      <c r="Z2" s="2" t="s">
        <v>115</v>
      </c>
      <c r="AA2" s="2" t="s">
        <v>115</v>
      </c>
      <c r="AB2" s="2" t="s">
        <v>115</v>
      </c>
      <c r="AC2" s="2" t="s">
        <v>115</v>
      </c>
      <c r="AD2" s="2" t="s">
        <v>115</v>
      </c>
      <c r="AE2" s="2" t="s">
        <v>115</v>
      </c>
      <c r="AF2" s="2" t="s">
        <v>115</v>
      </c>
      <c r="AG2" s="2" t="s">
        <v>115</v>
      </c>
      <c r="AH2" s="2" t="s">
        <v>115</v>
      </c>
      <c r="AI2" s="2" t="s">
        <v>115</v>
      </c>
      <c r="AJ2" s="2" t="s">
        <v>115</v>
      </c>
      <c r="AK2" s="2" t="s">
        <v>115</v>
      </c>
      <c r="AL2" s="2" t="s">
        <v>115</v>
      </c>
      <c r="AM2" s="2" t="s">
        <v>115</v>
      </c>
      <c r="AN2" s="2" t="s">
        <v>115</v>
      </c>
      <c r="AO2" s="2" t="s">
        <v>115</v>
      </c>
      <c r="AP2" s="2" t="s">
        <v>115</v>
      </c>
      <c r="AQ2" s="2" t="s">
        <v>115</v>
      </c>
      <c r="AR2" s="2" t="s">
        <v>115</v>
      </c>
      <c r="AS2" s="2" t="s">
        <v>115</v>
      </c>
      <c r="AT2" s="2" t="s">
        <v>115</v>
      </c>
      <c r="AU2" s="2" t="s">
        <v>115</v>
      </c>
      <c r="AV2" s="2" t="s">
        <v>115</v>
      </c>
      <c r="AW2" s="2" t="s">
        <v>115</v>
      </c>
      <c r="AX2" s="2" t="s">
        <v>115</v>
      </c>
      <c r="AY2" s="2" t="s">
        <v>115</v>
      </c>
      <c r="AZ2" s="2" t="s">
        <v>115</v>
      </c>
      <c r="BA2" s="2" t="s">
        <v>115</v>
      </c>
      <c r="BB2" s="2" t="s">
        <v>115</v>
      </c>
    </row>
    <row r="3" spans="2:54" ht="24.75" customHeight="1">
      <c r="B3" s="2" t="s">
        <v>27</v>
      </c>
      <c r="C3" s="2" t="s">
        <v>27</v>
      </c>
      <c r="D3" s="2"/>
      <c r="E3" s="2" t="s">
        <v>116</v>
      </c>
      <c r="F3" s="2" t="s">
        <v>27</v>
      </c>
      <c r="G3" s="2" t="s">
        <v>27</v>
      </c>
      <c r="H3" s="2"/>
      <c r="I3" s="2"/>
      <c r="J3" s="2"/>
      <c r="K3" s="2"/>
      <c r="L3" s="2"/>
      <c r="M3" s="2"/>
      <c r="N3" s="2"/>
      <c r="O3" s="2" t="s">
        <v>27</v>
      </c>
      <c r="P3" s="2" t="s">
        <v>27</v>
      </c>
      <c r="Q3" s="2" t="s">
        <v>27</v>
      </c>
      <c r="R3" s="2" t="s">
        <v>27</v>
      </c>
      <c r="S3" s="2" t="s">
        <v>27</v>
      </c>
      <c r="T3" s="2"/>
      <c r="U3" s="2"/>
      <c r="V3" s="2"/>
      <c r="W3" s="2"/>
      <c r="X3" s="2" t="s">
        <v>27</v>
      </c>
      <c r="Y3" s="2" t="s">
        <v>27</v>
      </c>
      <c r="Z3" s="2"/>
      <c r="AA3" s="2"/>
      <c r="AB3" s="2" t="s">
        <v>27</v>
      </c>
      <c r="AC3" s="2" t="s">
        <v>27</v>
      </c>
      <c r="AD3" s="2" t="s">
        <v>27</v>
      </c>
      <c r="AE3" s="2" t="s">
        <v>27</v>
      </c>
      <c r="AF3" s="2" t="s">
        <v>27</v>
      </c>
      <c r="AG3" s="2" t="s">
        <v>27</v>
      </c>
      <c r="AH3" s="2" t="s">
        <v>27</v>
      </c>
      <c r="AI3" s="2"/>
      <c r="AJ3" s="2"/>
      <c r="AK3" s="2"/>
      <c r="AL3" s="2" t="s">
        <v>27</v>
      </c>
      <c r="AM3" s="2" t="s">
        <v>27</v>
      </c>
      <c r="AN3" s="2" t="s">
        <v>27</v>
      </c>
      <c r="AO3" s="2"/>
      <c r="AP3" s="2"/>
      <c r="AQ3" s="2" t="s">
        <v>27</v>
      </c>
      <c r="AR3" s="2" t="s">
        <v>27</v>
      </c>
      <c r="AS3" s="2"/>
      <c r="AT3" s="2" t="s">
        <v>27</v>
      </c>
      <c r="AU3" s="2" t="s">
        <v>27</v>
      </c>
      <c r="AV3" s="2"/>
      <c r="AW3" s="2" t="s">
        <v>27</v>
      </c>
      <c r="AX3" s="2" t="s">
        <v>27</v>
      </c>
      <c r="AY3" s="2" t="s">
        <v>27</v>
      </c>
      <c r="AZ3" s="2"/>
      <c r="BA3" s="2" t="s">
        <v>27</v>
      </c>
      <c r="BB3" s="2"/>
    </row>
    <row r="4" spans="2:54" ht="24.75" customHeight="1">
      <c r="B4" s="2"/>
      <c r="C4" s="2"/>
      <c r="D4" s="2"/>
      <c r="F4" s="2"/>
      <c r="G4" s="2"/>
      <c r="H4" s="2"/>
      <c r="I4" s="2"/>
      <c r="J4" s="2"/>
      <c r="K4" s="2"/>
      <c r="L4" s="2"/>
      <c r="N4" s="2"/>
      <c r="O4" s="2" t="s">
        <v>116</v>
      </c>
      <c r="P4" s="2"/>
      <c r="Q4" s="2"/>
      <c r="R4" s="2"/>
      <c r="S4" s="2"/>
      <c r="T4" s="2"/>
      <c r="U4" s="2"/>
      <c r="V4" s="2"/>
      <c r="W4" s="2"/>
      <c r="X4" s="2"/>
      <c r="Y4" s="2"/>
      <c r="Z4" s="2"/>
      <c r="AA4" s="2"/>
      <c r="AB4" s="2" t="s">
        <v>116</v>
      </c>
      <c r="AC4" s="2" t="s">
        <v>116</v>
      </c>
      <c r="AD4" s="2" t="s">
        <v>116</v>
      </c>
      <c r="AE4" s="2"/>
      <c r="AF4" s="2"/>
      <c r="AG4" s="2" t="s">
        <v>116</v>
      </c>
      <c r="AH4" s="2"/>
      <c r="AI4" s="2"/>
      <c r="AJ4" s="2"/>
      <c r="AK4" s="2"/>
      <c r="AL4" s="2"/>
      <c r="AM4" s="2"/>
      <c r="AN4" s="2"/>
      <c r="AO4" s="2"/>
      <c r="AP4" s="2"/>
      <c r="AQ4" s="2"/>
      <c r="AR4" s="2"/>
      <c r="AS4" s="2"/>
      <c r="AT4" s="2"/>
      <c r="AU4" s="2"/>
      <c r="AV4" s="2"/>
      <c r="AW4" s="2"/>
      <c r="AX4" s="2"/>
      <c r="AY4" s="2"/>
      <c r="AZ4" s="2"/>
      <c r="BA4" s="2"/>
      <c r="BB4" s="2"/>
    </row>
    <row r="5" spans="2:54" ht="24.75" customHeight="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2:54" ht="24.75" customHeight="1">
      <c r="B6" s="7" t="s">
        <v>86</v>
      </c>
      <c r="C6" s="7" t="s">
        <v>86</v>
      </c>
      <c r="D6" s="7" t="s">
        <v>87</v>
      </c>
      <c r="E6" s="7" t="s">
        <v>114</v>
      </c>
      <c r="F6" s="7" t="s">
        <v>88</v>
      </c>
      <c r="G6" s="7" t="s">
        <v>119</v>
      </c>
      <c r="H6" s="7" t="s">
        <v>114</v>
      </c>
      <c r="I6" s="7" t="s">
        <v>114</v>
      </c>
      <c r="J6" s="7" t="s">
        <v>89</v>
      </c>
      <c r="K6" s="7" t="s">
        <v>114</v>
      </c>
      <c r="L6" s="7" t="s">
        <v>114</v>
      </c>
      <c r="M6" s="7" t="s">
        <v>90</v>
      </c>
      <c r="N6" s="7" t="s">
        <v>91</v>
      </c>
      <c r="O6" s="7" t="s">
        <v>92</v>
      </c>
      <c r="P6" s="7" t="s">
        <v>93</v>
      </c>
      <c r="Q6" s="7" t="s">
        <v>94</v>
      </c>
      <c r="R6" s="7" t="s">
        <v>95</v>
      </c>
      <c r="S6" s="7" t="s">
        <v>95</v>
      </c>
      <c r="T6" s="7" t="s">
        <v>95</v>
      </c>
      <c r="U6" s="7" t="s">
        <v>96</v>
      </c>
      <c r="V6" s="7" t="s">
        <v>96</v>
      </c>
      <c r="W6" s="7" t="s">
        <v>97</v>
      </c>
      <c r="X6" s="7" t="s">
        <v>98</v>
      </c>
      <c r="Y6" s="7" t="s">
        <v>97</v>
      </c>
      <c r="Z6" s="7" t="s">
        <v>97</v>
      </c>
      <c r="AA6" s="7" t="s">
        <v>97</v>
      </c>
      <c r="AB6" s="7" t="s">
        <v>99</v>
      </c>
      <c r="AC6" s="7" t="s">
        <v>99</v>
      </c>
      <c r="AD6" s="7" t="s">
        <v>99</v>
      </c>
      <c r="AE6" s="7" t="s">
        <v>100</v>
      </c>
      <c r="AF6" s="7" t="s">
        <v>101</v>
      </c>
      <c r="AG6" s="7" t="s">
        <v>101</v>
      </c>
      <c r="AH6" s="7" t="s">
        <v>102</v>
      </c>
      <c r="AI6" s="7" t="s">
        <v>102</v>
      </c>
      <c r="AJ6" s="7" t="s">
        <v>114</v>
      </c>
      <c r="AK6" s="7" t="s">
        <v>119</v>
      </c>
      <c r="AL6" s="7" t="s">
        <v>103</v>
      </c>
      <c r="AM6" s="7" t="s">
        <v>103</v>
      </c>
      <c r="AN6" s="7" t="s">
        <v>104</v>
      </c>
      <c r="AO6" s="7" t="s">
        <v>106</v>
      </c>
      <c r="AP6" s="7" t="s">
        <v>107</v>
      </c>
      <c r="AQ6" s="7" t="s">
        <v>107</v>
      </c>
      <c r="AR6" s="7" t="s">
        <v>108</v>
      </c>
      <c r="AS6" s="7" t="s">
        <v>107</v>
      </c>
      <c r="AT6" s="7" t="s">
        <v>109</v>
      </c>
      <c r="AU6" s="7" t="s">
        <v>114</v>
      </c>
      <c r="AV6" s="7" t="s">
        <v>110</v>
      </c>
      <c r="AW6" s="7" t="s">
        <v>111</v>
      </c>
      <c r="AX6" s="7" t="s">
        <v>111</v>
      </c>
      <c r="AY6" s="7" t="s">
        <v>112</v>
      </c>
      <c r="AZ6" s="7" t="s">
        <v>114</v>
      </c>
      <c r="BA6" s="7" t="s">
        <v>113</v>
      </c>
      <c r="BB6" s="7" t="s">
        <v>114</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O236"/>
  <sheetViews>
    <sheetView tabSelected="1" view="pageBreakPreview" zoomScaleNormal="100" zoomScaleSheetLayoutView="100" workbookViewId="0">
      <selection activeCell="D39" sqref="D39:E39"/>
    </sheetView>
  </sheetViews>
  <sheetFormatPr defaultRowHeight="13.5"/>
  <cols>
    <col min="1" max="10" width="10.25" style="10" customWidth="1"/>
    <col min="11" max="11" width="32.5" style="10" customWidth="1"/>
    <col min="12" max="12" width="10.25" style="10" customWidth="1"/>
    <col min="13" max="14" width="10.875" style="10" customWidth="1"/>
    <col min="15" max="16" width="6.625" style="10" customWidth="1"/>
    <col min="17" max="17" width="3.125" style="10" customWidth="1"/>
    <col min="18" max="16384" width="9" style="10"/>
  </cols>
  <sheetData>
    <row r="1" spans="1:15" ht="27" customHeight="1">
      <c r="A1" s="198" t="s">
        <v>164</v>
      </c>
      <c r="B1" s="198"/>
      <c r="C1" s="198"/>
      <c r="D1" s="198"/>
      <c r="E1" s="198"/>
      <c r="F1" s="198"/>
      <c r="G1" s="198"/>
      <c r="H1" s="198"/>
      <c r="I1" s="198"/>
      <c r="J1" s="198"/>
      <c r="K1" s="198"/>
      <c r="L1" s="9"/>
      <c r="M1" s="9"/>
      <c r="N1" s="9"/>
      <c r="O1" s="9"/>
    </row>
    <row r="2" spans="1:15" ht="24.75" customHeight="1">
      <c r="A2" s="199" t="s">
        <v>24</v>
      </c>
      <c r="B2" s="200"/>
      <c r="C2" s="200"/>
      <c r="D2" s="200"/>
      <c r="E2" s="200"/>
      <c r="F2" s="200"/>
      <c r="G2" s="200"/>
      <c r="H2" s="200"/>
      <c r="I2" s="200"/>
      <c r="J2" s="200"/>
      <c r="K2" s="200"/>
      <c r="L2" s="11"/>
      <c r="M2" s="11"/>
      <c r="N2" s="11"/>
      <c r="O2" s="11"/>
    </row>
    <row r="3" spans="1:15" ht="8.25" customHeight="1">
      <c r="A3" s="70"/>
      <c r="B3" s="70"/>
      <c r="C3" s="70"/>
      <c r="D3" s="70"/>
      <c r="E3" s="70"/>
      <c r="F3" s="70"/>
      <c r="G3" s="70"/>
      <c r="H3" s="70"/>
      <c r="I3" s="70"/>
      <c r="J3" s="70"/>
      <c r="K3" s="70"/>
      <c r="L3" s="70"/>
      <c r="M3" s="70"/>
    </row>
    <row r="4" spans="1:15" ht="21.75" customHeight="1" thickBot="1">
      <c r="A4" s="70" t="s">
        <v>0</v>
      </c>
      <c r="B4" s="70"/>
      <c r="C4" s="70"/>
      <c r="D4" s="70"/>
      <c r="E4" s="70"/>
      <c r="F4" s="70"/>
      <c r="G4" s="70"/>
      <c r="H4" s="70"/>
      <c r="I4" s="70"/>
      <c r="J4" s="70"/>
      <c r="K4" s="70"/>
      <c r="L4" s="70"/>
      <c r="M4" s="70"/>
    </row>
    <row r="5" spans="1:15" ht="21.75" customHeight="1">
      <c r="A5" s="121" t="s">
        <v>1</v>
      </c>
      <c r="B5" s="122"/>
      <c r="C5" s="100"/>
      <c r="D5" s="106" t="s">
        <v>31</v>
      </c>
      <c r="E5" s="107"/>
      <c r="F5" s="101" t="s">
        <v>32</v>
      </c>
      <c r="G5" s="107"/>
      <c r="H5" s="101" t="s">
        <v>33</v>
      </c>
      <c r="I5" s="101"/>
      <c r="J5" s="103"/>
      <c r="K5" s="70"/>
    </row>
    <row r="6" spans="1:15" ht="21.75" customHeight="1">
      <c r="A6" s="121" t="s">
        <v>2</v>
      </c>
      <c r="B6" s="122"/>
      <c r="C6" s="123"/>
      <c r="D6" s="124"/>
      <c r="E6" s="124"/>
      <c r="F6" s="124"/>
      <c r="G6" s="124"/>
      <c r="H6" s="124"/>
      <c r="I6" s="124"/>
      <c r="J6" s="125"/>
      <c r="K6" s="70"/>
    </row>
    <row r="7" spans="1:15" ht="21.75" customHeight="1">
      <c r="A7" s="121" t="s">
        <v>23</v>
      </c>
      <c r="B7" s="122"/>
      <c r="C7" s="126"/>
      <c r="D7" s="127"/>
      <c r="E7" s="127"/>
      <c r="F7" s="127"/>
      <c r="G7" s="127"/>
      <c r="H7" s="127"/>
      <c r="I7" s="127"/>
      <c r="J7" s="128"/>
      <c r="K7" s="70"/>
    </row>
    <row r="8" spans="1:15" ht="21.75" customHeight="1">
      <c r="A8" s="121" t="s">
        <v>3</v>
      </c>
      <c r="B8" s="122"/>
      <c r="C8" s="142" t="s">
        <v>4</v>
      </c>
      <c r="D8" s="143"/>
      <c r="E8" s="143"/>
      <c r="F8" s="143"/>
      <c r="G8" s="143"/>
      <c r="H8" s="143"/>
      <c r="I8" s="143"/>
      <c r="J8" s="144"/>
      <c r="K8" s="70"/>
    </row>
    <row r="9" spans="1:15" ht="21.75" customHeight="1">
      <c r="A9" s="121"/>
      <c r="B9" s="122"/>
      <c r="C9" s="145"/>
      <c r="D9" s="146"/>
      <c r="E9" s="146"/>
      <c r="F9" s="146"/>
      <c r="G9" s="146"/>
      <c r="H9" s="146"/>
      <c r="I9" s="146"/>
      <c r="J9" s="147"/>
      <c r="K9" s="70"/>
    </row>
    <row r="10" spans="1:15" ht="21.75" customHeight="1">
      <c r="A10" s="148" t="s">
        <v>5</v>
      </c>
      <c r="B10" s="149"/>
      <c r="C10" s="150"/>
      <c r="D10" s="151"/>
      <c r="E10" s="151"/>
      <c r="F10" s="151"/>
      <c r="G10" s="151"/>
      <c r="H10" s="151"/>
      <c r="I10" s="151"/>
      <c r="J10" s="152"/>
      <c r="K10" s="70"/>
    </row>
    <row r="11" spans="1:15" ht="21.75" customHeight="1">
      <c r="A11" s="153" t="s">
        <v>6</v>
      </c>
      <c r="B11" s="154"/>
      <c r="C11" s="155"/>
      <c r="D11" s="156"/>
      <c r="E11" s="156"/>
      <c r="F11" s="156"/>
      <c r="G11" s="156"/>
      <c r="H11" s="156"/>
      <c r="I11" s="156"/>
      <c r="J11" s="157"/>
      <c r="K11" s="70"/>
    </row>
    <row r="12" spans="1:15" ht="21.75" customHeight="1">
      <c r="A12" s="121" t="s">
        <v>7</v>
      </c>
      <c r="B12" s="122"/>
      <c r="C12" s="126"/>
      <c r="D12" s="127"/>
      <c r="E12" s="127"/>
      <c r="F12" s="127"/>
      <c r="G12" s="127"/>
      <c r="H12" s="127"/>
      <c r="I12" s="127"/>
      <c r="J12" s="128"/>
      <c r="K12" s="70"/>
    </row>
    <row r="13" spans="1:15" ht="21.75" customHeight="1" thickBot="1">
      <c r="A13" s="121" t="s">
        <v>8</v>
      </c>
      <c r="B13" s="122"/>
      <c r="C13" s="135" t="s">
        <v>9</v>
      </c>
      <c r="D13" s="136"/>
      <c r="E13" s="136"/>
      <c r="F13" s="136"/>
      <c r="G13" s="136"/>
      <c r="H13" s="136"/>
      <c r="I13" s="136"/>
      <c r="J13" s="137"/>
      <c r="K13" s="70"/>
    </row>
    <row r="14" spans="1:15" ht="8.25" customHeight="1" thickBot="1">
      <c r="A14" s="138"/>
      <c r="B14" s="138"/>
      <c r="C14" s="138"/>
      <c r="D14" s="138"/>
      <c r="E14" s="138"/>
      <c r="F14" s="138"/>
      <c r="G14" s="138"/>
      <c r="H14" s="138"/>
      <c r="I14" s="138"/>
      <c r="J14" s="138"/>
      <c r="K14" s="70"/>
    </row>
    <row r="15" spans="1:15" ht="39.950000000000003" customHeight="1" thickBot="1">
      <c r="A15" s="121" t="s">
        <v>10</v>
      </c>
      <c r="B15" s="122"/>
      <c r="C15" s="201" t="s">
        <v>163</v>
      </c>
      <c r="D15" s="202"/>
      <c r="E15" s="202"/>
      <c r="F15" s="202"/>
      <c r="G15" s="202"/>
      <c r="H15" s="202"/>
      <c r="I15" s="203"/>
      <c r="J15" s="70"/>
      <c r="K15" s="73"/>
      <c r="L15" s="25"/>
    </row>
    <row r="16" spans="1:15" ht="21.75" customHeight="1" thickBot="1">
      <c r="A16" s="164" t="s">
        <v>11</v>
      </c>
      <c r="B16" s="165"/>
      <c r="C16" s="4"/>
      <c r="D16" s="171" t="s">
        <v>12</v>
      </c>
      <c r="E16" s="172"/>
      <c r="F16" s="15">
        <f>COUNTIF($I$34:$I$233,"貴校")</f>
        <v>0</v>
      </c>
      <c r="G16" s="173" t="s">
        <v>13</v>
      </c>
      <c r="H16" s="174"/>
      <c r="I16" s="175"/>
      <c r="J16" s="70"/>
      <c r="K16" s="73"/>
      <c r="L16" s="25"/>
    </row>
    <row r="17" spans="1:12" ht="21.75" customHeight="1" thickBot="1">
      <c r="A17" s="164"/>
      <c r="B17" s="165"/>
      <c r="C17" s="5"/>
      <c r="D17" s="176" t="s">
        <v>14</v>
      </c>
      <c r="E17" s="177"/>
      <c r="F17" s="178" t="s">
        <v>16</v>
      </c>
      <c r="G17" s="179"/>
      <c r="H17" s="15">
        <f>COUNTIF($I$34:$I$233,"東京アカデミー")</f>
        <v>0</v>
      </c>
      <c r="I17" s="3" t="s">
        <v>15</v>
      </c>
      <c r="J17" s="70"/>
      <c r="K17" s="73"/>
      <c r="L17" s="25"/>
    </row>
    <row r="18" spans="1:12" ht="21.75" customHeight="1">
      <c r="A18" s="121" t="s">
        <v>125</v>
      </c>
      <c r="B18" s="122"/>
      <c r="C18" s="56">
        <v>2025</v>
      </c>
      <c r="D18" s="12" t="s">
        <v>31</v>
      </c>
      <c r="E18" s="6"/>
      <c r="F18" s="1" t="s">
        <v>17</v>
      </c>
      <c r="G18" s="6"/>
      <c r="H18" s="110" t="s">
        <v>18</v>
      </c>
      <c r="I18" s="83"/>
      <c r="J18" s="70"/>
      <c r="K18" s="73"/>
      <c r="L18" s="25"/>
    </row>
    <row r="19" spans="1:12" ht="21.75" customHeight="1">
      <c r="A19" s="158" t="s">
        <v>126</v>
      </c>
      <c r="B19" s="122"/>
      <c r="C19" s="56">
        <v>2025</v>
      </c>
      <c r="D19" s="12" t="s">
        <v>31</v>
      </c>
      <c r="E19" s="57">
        <v>2</v>
      </c>
      <c r="F19" s="1" t="s">
        <v>17</v>
      </c>
      <c r="G19" s="58">
        <v>11</v>
      </c>
      <c r="H19" s="86" t="s">
        <v>18</v>
      </c>
      <c r="I19" s="85"/>
      <c r="J19" s="70"/>
      <c r="K19" s="73"/>
      <c r="L19" s="25"/>
    </row>
    <row r="20" spans="1:12" ht="21.75" customHeight="1" thickBot="1">
      <c r="A20" s="159" t="s">
        <v>19</v>
      </c>
      <c r="B20" s="160"/>
      <c r="C20" s="16" t="s">
        <v>34</v>
      </c>
      <c r="D20" s="94">
        <v>1800</v>
      </c>
      <c r="E20" s="95" t="s">
        <v>20</v>
      </c>
      <c r="F20" s="163">
        <f>COUNTIF($J$34:$J$233,"○")</f>
        <v>0</v>
      </c>
      <c r="G20" s="163">
        <f>COUNTIF($I$33:$I$233,"大学")</f>
        <v>0</v>
      </c>
      <c r="H20" s="87" t="s">
        <v>37</v>
      </c>
      <c r="I20" s="83"/>
      <c r="J20" s="70"/>
      <c r="K20" s="73"/>
      <c r="L20" s="25"/>
    </row>
    <row r="21" spans="1:12" ht="21.75" customHeight="1" thickBot="1">
      <c r="A21" s="164" t="s">
        <v>21</v>
      </c>
      <c r="B21" s="165"/>
      <c r="C21" s="166" t="s">
        <v>22</v>
      </c>
      <c r="D21" s="167"/>
      <c r="E21" s="167"/>
      <c r="F21" s="168">
        <f>D20*F20</f>
        <v>0</v>
      </c>
      <c r="G21" s="169"/>
      <c r="H21" s="169"/>
      <c r="I21" s="170"/>
      <c r="J21" s="70"/>
      <c r="K21" s="73"/>
      <c r="L21" s="25"/>
    </row>
    <row r="22" spans="1:12" ht="9.9499999999999993" customHeight="1">
      <c r="A22" s="74"/>
      <c r="B22" s="74"/>
      <c r="C22" s="75"/>
      <c r="D22" s="75"/>
      <c r="E22" s="75"/>
      <c r="F22" s="76"/>
      <c r="G22" s="76"/>
      <c r="H22" s="76"/>
      <c r="I22" s="76"/>
      <c r="J22" s="70"/>
      <c r="K22" s="73"/>
      <c r="L22" s="25"/>
    </row>
    <row r="23" spans="1:12" ht="21.75" customHeight="1">
      <c r="A23" s="206" t="s">
        <v>131</v>
      </c>
      <c r="B23" s="206"/>
      <c r="C23" s="206"/>
      <c r="D23" s="206"/>
      <c r="E23" s="206"/>
      <c r="F23" s="206"/>
      <c r="G23" s="206"/>
      <c r="H23" s="206"/>
      <c r="I23" s="206"/>
      <c r="J23" s="206"/>
      <c r="K23" s="73"/>
      <c r="L23" s="25"/>
    </row>
    <row r="24" spans="1:12" ht="21.75" customHeight="1">
      <c r="A24" s="180" t="s">
        <v>120</v>
      </c>
      <c r="B24" s="180"/>
      <c r="C24" s="180"/>
      <c r="D24" s="180"/>
      <c r="E24" s="180"/>
      <c r="F24" s="180"/>
      <c r="G24" s="180"/>
      <c r="H24" s="180"/>
      <c r="I24" s="180"/>
      <c r="J24" s="180"/>
      <c r="K24" s="73"/>
      <c r="L24" s="25"/>
    </row>
    <row r="25" spans="1:12" ht="21.75" customHeight="1">
      <c r="A25" s="181" t="s">
        <v>127</v>
      </c>
      <c r="B25" s="181"/>
      <c r="C25" s="181"/>
      <c r="D25" s="181"/>
      <c r="E25" s="181"/>
      <c r="F25" s="181"/>
      <c r="G25" s="181"/>
      <c r="H25" s="181"/>
      <c r="I25" s="181"/>
      <c r="J25" s="181"/>
      <c r="K25" s="73"/>
      <c r="L25" s="25"/>
    </row>
    <row r="26" spans="1:12" ht="21.75" customHeight="1">
      <c r="A26" s="74"/>
      <c r="B26" s="74"/>
      <c r="C26" s="75"/>
      <c r="D26" s="75"/>
      <c r="E26" s="75"/>
      <c r="F26" s="76"/>
      <c r="G26" s="76"/>
      <c r="H26" s="76"/>
      <c r="I26" s="76"/>
      <c r="J26" s="70"/>
      <c r="K26" s="73"/>
      <c r="L26" s="25"/>
    </row>
    <row r="27" spans="1:12" ht="21.75" customHeight="1">
      <c r="A27" s="70"/>
      <c r="B27" s="70"/>
      <c r="C27" s="70"/>
      <c r="D27" s="70"/>
      <c r="E27" s="70"/>
      <c r="F27" s="70"/>
      <c r="G27" s="70"/>
      <c r="H27" s="70"/>
      <c r="I27" s="70"/>
      <c r="J27" s="70"/>
      <c r="K27" s="73"/>
      <c r="L27" s="25"/>
    </row>
    <row r="28" spans="1:12" ht="65.25" customHeight="1">
      <c r="A28" s="77"/>
      <c r="B28" s="77"/>
      <c r="C28" s="77"/>
      <c r="D28" s="77"/>
      <c r="E28" s="77"/>
      <c r="F28" s="77"/>
      <c r="G28" s="77"/>
      <c r="H28" s="77"/>
      <c r="I28" s="70"/>
      <c r="J28" s="70"/>
      <c r="K28" s="70"/>
    </row>
    <row r="29" spans="1:12" customFormat="1" ht="27.75" customHeight="1">
      <c r="A29" s="78"/>
      <c r="B29" s="78"/>
      <c r="C29" s="78"/>
      <c r="D29" s="78"/>
      <c r="E29" s="78"/>
      <c r="F29" s="78"/>
      <c r="G29" s="78"/>
      <c r="H29" s="78"/>
      <c r="I29" s="78"/>
      <c r="J29" s="79"/>
      <c r="K29" s="79"/>
    </row>
    <row r="30" spans="1:12" customFormat="1" ht="25.5" customHeight="1" thickBot="1">
      <c r="A30" s="81" t="s">
        <v>35</v>
      </c>
      <c r="B30" s="79"/>
      <c r="C30" s="79"/>
      <c r="D30" s="278"/>
      <c r="E30" s="79"/>
      <c r="F30" s="79"/>
      <c r="G30" s="82"/>
      <c r="H30" s="79"/>
      <c r="I30" s="79"/>
      <c r="J30" s="79"/>
      <c r="K30" s="79"/>
    </row>
    <row r="31" spans="1:12" ht="18.600000000000001" customHeight="1" thickTop="1">
      <c r="A31" s="182" t="s">
        <v>25</v>
      </c>
      <c r="B31" s="266" t="s">
        <v>184</v>
      </c>
      <c r="C31" s="267"/>
      <c r="D31" s="279" t="s">
        <v>181</v>
      </c>
      <c r="E31" s="280"/>
      <c r="F31" s="184" t="s">
        <v>29</v>
      </c>
      <c r="G31" s="184"/>
      <c r="H31" s="186" t="s">
        <v>30</v>
      </c>
      <c r="I31" s="188" t="s">
        <v>26</v>
      </c>
      <c r="J31" s="204" t="s">
        <v>34</v>
      </c>
      <c r="K31" s="70"/>
    </row>
    <row r="32" spans="1:12" ht="18.600000000000001" customHeight="1">
      <c r="A32" s="183"/>
      <c r="B32" s="268"/>
      <c r="C32" s="260"/>
      <c r="D32" s="261"/>
      <c r="E32" s="262"/>
      <c r="F32" s="185"/>
      <c r="G32" s="185"/>
      <c r="H32" s="187"/>
      <c r="I32" s="189"/>
      <c r="J32" s="205"/>
      <c r="K32" s="70"/>
    </row>
    <row r="33" spans="1:11" ht="18" customHeight="1">
      <c r="A33" s="64" t="s">
        <v>123</v>
      </c>
      <c r="B33" s="265" t="s">
        <v>179</v>
      </c>
      <c r="C33" s="258"/>
      <c r="D33" s="259" t="s">
        <v>180</v>
      </c>
      <c r="E33" s="258"/>
      <c r="F33" s="195" t="s">
        <v>141</v>
      </c>
      <c r="G33" s="195"/>
      <c r="H33" s="60">
        <v>20010415</v>
      </c>
      <c r="I33" s="61" t="s">
        <v>130</v>
      </c>
      <c r="J33" s="65" t="s">
        <v>28</v>
      </c>
      <c r="K33" s="70"/>
    </row>
    <row r="34" spans="1:11" ht="18" customHeight="1">
      <c r="A34" s="49">
        <v>1</v>
      </c>
      <c r="B34" s="272"/>
      <c r="C34" s="273"/>
      <c r="D34" s="276"/>
      <c r="E34" s="273"/>
      <c r="F34" s="196"/>
      <c r="G34" s="190"/>
      <c r="H34" s="23"/>
      <c r="I34" s="17"/>
      <c r="J34" s="30"/>
      <c r="K34" s="70"/>
    </row>
    <row r="35" spans="1:11" ht="18" customHeight="1">
      <c r="A35" s="49">
        <v>2</v>
      </c>
      <c r="B35" s="272"/>
      <c r="C35" s="273"/>
      <c r="D35" s="276"/>
      <c r="E35" s="273"/>
      <c r="F35" s="196"/>
      <c r="G35" s="190"/>
      <c r="H35" s="23"/>
      <c r="I35" s="17"/>
      <c r="J35" s="30"/>
      <c r="K35" s="70"/>
    </row>
    <row r="36" spans="1:11" ht="18" customHeight="1">
      <c r="A36" s="49">
        <v>3</v>
      </c>
      <c r="B36" s="272"/>
      <c r="C36" s="273"/>
      <c r="D36" s="276"/>
      <c r="E36" s="273"/>
      <c r="F36" s="190"/>
      <c r="G36" s="190"/>
      <c r="H36" s="23"/>
      <c r="I36" s="17"/>
      <c r="J36" s="30"/>
      <c r="K36" s="70"/>
    </row>
    <row r="37" spans="1:11" ht="18" customHeight="1">
      <c r="A37" s="49">
        <v>4</v>
      </c>
      <c r="B37" s="272"/>
      <c r="C37" s="273"/>
      <c r="D37" s="276"/>
      <c r="E37" s="273"/>
      <c r="F37" s="190"/>
      <c r="G37" s="190"/>
      <c r="H37" s="23"/>
      <c r="I37" s="17"/>
      <c r="J37" s="30"/>
      <c r="K37" s="70"/>
    </row>
    <row r="38" spans="1:11" ht="18" customHeight="1">
      <c r="A38" s="49">
        <v>5</v>
      </c>
      <c r="B38" s="272"/>
      <c r="C38" s="273"/>
      <c r="D38" s="276"/>
      <c r="E38" s="273"/>
      <c r="F38" s="190"/>
      <c r="G38" s="190"/>
      <c r="H38" s="23"/>
      <c r="I38" s="17"/>
      <c r="J38" s="30"/>
      <c r="K38" s="70"/>
    </row>
    <row r="39" spans="1:11" ht="18" customHeight="1">
      <c r="A39" s="49">
        <v>6</v>
      </c>
      <c r="B39" s="272"/>
      <c r="C39" s="273"/>
      <c r="D39" s="276"/>
      <c r="E39" s="273"/>
      <c r="F39" s="190"/>
      <c r="G39" s="190"/>
      <c r="H39" s="23"/>
      <c r="I39" s="17"/>
      <c r="J39" s="30"/>
      <c r="K39" s="70"/>
    </row>
    <row r="40" spans="1:11" ht="18" customHeight="1">
      <c r="A40" s="49">
        <v>7</v>
      </c>
      <c r="B40" s="272"/>
      <c r="C40" s="273"/>
      <c r="D40" s="276"/>
      <c r="E40" s="273"/>
      <c r="F40" s="190"/>
      <c r="G40" s="190"/>
      <c r="H40" s="23"/>
      <c r="I40" s="17"/>
      <c r="J40" s="30"/>
      <c r="K40" s="70"/>
    </row>
    <row r="41" spans="1:11" ht="18" customHeight="1">
      <c r="A41" s="49">
        <v>8</v>
      </c>
      <c r="B41" s="272"/>
      <c r="C41" s="273"/>
      <c r="D41" s="276"/>
      <c r="E41" s="273"/>
      <c r="F41" s="190"/>
      <c r="G41" s="190"/>
      <c r="H41" s="23"/>
      <c r="I41" s="17"/>
      <c r="J41" s="30"/>
      <c r="K41" s="70"/>
    </row>
    <row r="42" spans="1:11" ht="18" customHeight="1">
      <c r="A42" s="49">
        <v>9</v>
      </c>
      <c r="B42" s="272"/>
      <c r="C42" s="273"/>
      <c r="D42" s="276"/>
      <c r="E42" s="273"/>
      <c r="F42" s="190"/>
      <c r="G42" s="190"/>
      <c r="H42" s="23"/>
      <c r="I42" s="17"/>
      <c r="J42" s="30"/>
      <c r="K42" s="70"/>
    </row>
    <row r="43" spans="1:11" ht="18" customHeight="1">
      <c r="A43" s="49">
        <v>10</v>
      </c>
      <c r="B43" s="272"/>
      <c r="C43" s="273"/>
      <c r="D43" s="276"/>
      <c r="E43" s="273"/>
      <c r="F43" s="190"/>
      <c r="G43" s="190"/>
      <c r="H43" s="23"/>
      <c r="I43" s="17"/>
      <c r="J43" s="30"/>
      <c r="K43" s="70"/>
    </row>
    <row r="44" spans="1:11" ht="18" customHeight="1">
      <c r="A44" s="49">
        <v>11</v>
      </c>
      <c r="B44" s="272"/>
      <c r="C44" s="273"/>
      <c r="D44" s="276"/>
      <c r="E44" s="273"/>
      <c r="F44" s="190"/>
      <c r="G44" s="190"/>
      <c r="H44" s="23"/>
      <c r="I44" s="17"/>
      <c r="J44" s="30"/>
      <c r="K44" s="70"/>
    </row>
    <row r="45" spans="1:11" ht="18" customHeight="1">
      <c r="A45" s="49">
        <v>12</v>
      </c>
      <c r="B45" s="272"/>
      <c r="C45" s="273"/>
      <c r="D45" s="276"/>
      <c r="E45" s="273"/>
      <c r="F45" s="190"/>
      <c r="G45" s="190"/>
      <c r="H45" s="23"/>
      <c r="I45" s="17"/>
      <c r="J45" s="30"/>
      <c r="K45" s="70"/>
    </row>
    <row r="46" spans="1:11" ht="18" customHeight="1">
      <c r="A46" s="49">
        <v>13</v>
      </c>
      <c r="B46" s="272"/>
      <c r="C46" s="273"/>
      <c r="D46" s="276"/>
      <c r="E46" s="273"/>
      <c r="F46" s="190"/>
      <c r="G46" s="190"/>
      <c r="H46" s="23"/>
      <c r="I46" s="17"/>
      <c r="J46" s="30"/>
      <c r="K46" s="70"/>
    </row>
    <row r="47" spans="1:11" ht="18" customHeight="1">
      <c r="A47" s="49">
        <v>14</v>
      </c>
      <c r="B47" s="272"/>
      <c r="C47" s="273"/>
      <c r="D47" s="276"/>
      <c r="E47" s="273"/>
      <c r="F47" s="190"/>
      <c r="G47" s="190"/>
      <c r="H47" s="23"/>
      <c r="I47" s="17"/>
      <c r="J47" s="30"/>
      <c r="K47" s="70"/>
    </row>
    <row r="48" spans="1:11" ht="18" customHeight="1">
      <c r="A48" s="49">
        <v>15</v>
      </c>
      <c r="B48" s="272"/>
      <c r="C48" s="273"/>
      <c r="D48" s="276"/>
      <c r="E48" s="273"/>
      <c r="F48" s="190"/>
      <c r="G48" s="190"/>
      <c r="H48" s="23"/>
      <c r="I48" s="17"/>
      <c r="J48" s="30"/>
      <c r="K48" s="70"/>
    </row>
    <row r="49" spans="1:11" ht="18" customHeight="1">
      <c r="A49" s="49">
        <v>16</v>
      </c>
      <c r="B49" s="272"/>
      <c r="C49" s="273"/>
      <c r="D49" s="276"/>
      <c r="E49" s="273"/>
      <c r="F49" s="190"/>
      <c r="G49" s="190"/>
      <c r="H49" s="23"/>
      <c r="I49" s="17"/>
      <c r="J49" s="30"/>
      <c r="K49" s="70"/>
    </row>
    <row r="50" spans="1:11" ht="18" customHeight="1">
      <c r="A50" s="49">
        <v>17</v>
      </c>
      <c r="B50" s="272"/>
      <c r="C50" s="273"/>
      <c r="D50" s="276"/>
      <c r="E50" s="273"/>
      <c r="F50" s="190"/>
      <c r="G50" s="190"/>
      <c r="H50" s="23"/>
      <c r="I50" s="17"/>
      <c r="J50" s="30"/>
      <c r="K50" s="70"/>
    </row>
    <row r="51" spans="1:11" ht="18" customHeight="1">
      <c r="A51" s="49">
        <v>18</v>
      </c>
      <c r="B51" s="272"/>
      <c r="C51" s="273"/>
      <c r="D51" s="276"/>
      <c r="E51" s="273"/>
      <c r="F51" s="190"/>
      <c r="G51" s="190"/>
      <c r="H51" s="23"/>
      <c r="I51" s="17"/>
      <c r="J51" s="30"/>
      <c r="K51" s="70"/>
    </row>
    <row r="52" spans="1:11" ht="18" customHeight="1">
      <c r="A52" s="49">
        <v>19</v>
      </c>
      <c r="B52" s="272"/>
      <c r="C52" s="273"/>
      <c r="D52" s="276"/>
      <c r="E52" s="273"/>
      <c r="F52" s="190"/>
      <c r="G52" s="190"/>
      <c r="H52" s="23"/>
      <c r="I52" s="17"/>
      <c r="J52" s="30"/>
      <c r="K52" s="70"/>
    </row>
    <row r="53" spans="1:11" ht="18" customHeight="1">
      <c r="A53" s="49">
        <v>20</v>
      </c>
      <c r="B53" s="272"/>
      <c r="C53" s="273"/>
      <c r="D53" s="276"/>
      <c r="E53" s="273"/>
      <c r="F53" s="190"/>
      <c r="G53" s="190"/>
      <c r="H53" s="23"/>
      <c r="I53" s="17"/>
      <c r="J53" s="30"/>
      <c r="K53" s="70"/>
    </row>
    <row r="54" spans="1:11" ht="18" customHeight="1">
      <c r="A54" s="49">
        <v>21</v>
      </c>
      <c r="B54" s="272"/>
      <c r="C54" s="273"/>
      <c r="D54" s="276"/>
      <c r="E54" s="273"/>
      <c r="F54" s="190"/>
      <c r="G54" s="190"/>
      <c r="H54" s="23"/>
      <c r="I54" s="17"/>
      <c r="J54" s="30"/>
      <c r="K54" s="70"/>
    </row>
    <row r="55" spans="1:11" ht="18" customHeight="1">
      <c r="A55" s="49">
        <v>22</v>
      </c>
      <c r="B55" s="272"/>
      <c r="C55" s="273"/>
      <c r="D55" s="276"/>
      <c r="E55" s="273"/>
      <c r="F55" s="190"/>
      <c r="G55" s="190"/>
      <c r="H55" s="23"/>
      <c r="I55" s="17"/>
      <c r="J55" s="30"/>
      <c r="K55" s="70"/>
    </row>
    <row r="56" spans="1:11" ht="18" customHeight="1">
      <c r="A56" s="49">
        <v>23</v>
      </c>
      <c r="B56" s="272"/>
      <c r="C56" s="273"/>
      <c r="D56" s="276"/>
      <c r="E56" s="273"/>
      <c r="F56" s="190"/>
      <c r="G56" s="190"/>
      <c r="H56" s="23"/>
      <c r="I56" s="17"/>
      <c r="J56" s="30"/>
      <c r="K56" s="70"/>
    </row>
    <row r="57" spans="1:11" ht="18" customHeight="1">
      <c r="A57" s="49">
        <v>24</v>
      </c>
      <c r="B57" s="272"/>
      <c r="C57" s="273"/>
      <c r="D57" s="276"/>
      <c r="E57" s="273"/>
      <c r="F57" s="190"/>
      <c r="G57" s="190"/>
      <c r="H57" s="23"/>
      <c r="I57" s="17"/>
      <c r="J57" s="30"/>
      <c r="K57" s="70"/>
    </row>
    <row r="58" spans="1:11" ht="18" customHeight="1">
      <c r="A58" s="49">
        <v>25</v>
      </c>
      <c r="B58" s="272"/>
      <c r="C58" s="273"/>
      <c r="D58" s="276"/>
      <c r="E58" s="273"/>
      <c r="F58" s="190"/>
      <c r="G58" s="190"/>
      <c r="H58" s="23"/>
      <c r="I58" s="17"/>
      <c r="J58" s="30"/>
      <c r="K58" s="70"/>
    </row>
    <row r="59" spans="1:11" ht="18" customHeight="1">
      <c r="A59" s="49">
        <v>26</v>
      </c>
      <c r="B59" s="272"/>
      <c r="C59" s="273"/>
      <c r="D59" s="276"/>
      <c r="E59" s="273"/>
      <c r="F59" s="190"/>
      <c r="G59" s="190"/>
      <c r="H59" s="23"/>
      <c r="I59" s="17"/>
      <c r="J59" s="30"/>
      <c r="K59" s="70"/>
    </row>
    <row r="60" spans="1:11" ht="18" customHeight="1">
      <c r="A60" s="49">
        <v>27</v>
      </c>
      <c r="B60" s="272"/>
      <c r="C60" s="273"/>
      <c r="D60" s="276"/>
      <c r="E60" s="273"/>
      <c r="F60" s="190"/>
      <c r="G60" s="190"/>
      <c r="H60" s="23"/>
      <c r="I60" s="17"/>
      <c r="J60" s="30"/>
      <c r="K60" s="70"/>
    </row>
    <row r="61" spans="1:11" ht="18" customHeight="1">
      <c r="A61" s="49">
        <v>28</v>
      </c>
      <c r="B61" s="272"/>
      <c r="C61" s="273"/>
      <c r="D61" s="276"/>
      <c r="E61" s="273"/>
      <c r="F61" s="190"/>
      <c r="G61" s="190"/>
      <c r="H61" s="23"/>
      <c r="I61" s="17"/>
      <c r="J61" s="30"/>
      <c r="K61" s="70"/>
    </row>
    <row r="62" spans="1:11" ht="18" customHeight="1">
      <c r="A62" s="49">
        <v>29</v>
      </c>
      <c r="B62" s="272"/>
      <c r="C62" s="273"/>
      <c r="D62" s="276"/>
      <c r="E62" s="273"/>
      <c r="F62" s="190"/>
      <c r="G62" s="190"/>
      <c r="H62" s="23"/>
      <c r="I62" s="17"/>
      <c r="J62" s="30"/>
      <c r="K62" s="70"/>
    </row>
    <row r="63" spans="1:11" ht="18" customHeight="1">
      <c r="A63" s="49">
        <v>30</v>
      </c>
      <c r="B63" s="272"/>
      <c r="C63" s="273"/>
      <c r="D63" s="276"/>
      <c r="E63" s="273"/>
      <c r="F63" s="190"/>
      <c r="G63" s="190"/>
      <c r="H63" s="23"/>
      <c r="I63" s="17"/>
      <c r="J63" s="30"/>
      <c r="K63" s="70"/>
    </row>
    <row r="64" spans="1:11" ht="18" customHeight="1">
      <c r="A64" s="49">
        <v>31</v>
      </c>
      <c r="B64" s="272"/>
      <c r="C64" s="273"/>
      <c r="D64" s="276"/>
      <c r="E64" s="273"/>
      <c r="F64" s="190"/>
      <c r="G64" s="190"/>
      <c r="H64" s="23"/>
      <c r="I64" s="17"/>
      <c r="J64" s="30"/>
      <c r="K64" s="70"/>
    </row>
    <row r="65" spans="1:11" ht="18" customHeight="1">
      <c r="A65" s="49">
        <v>32</v>
      </c>
      <c r="B65" s="272"/>
      <c r="C65" s="273"/>
      <c r="D65" s="276"/>
      <c r="E65" s="273"/>
      <c r="F65" s="190"/>
      <c r="G65" s="190"/>
      <c r="H65" s="23"/>
      <c r="I65" s="17"/>
      <c r="J65" s="30"/>
      <c r="K65" s="70"/>
    </row>
    <row r="66" spans="1:11" ht="18" customHeight="1">
      <c r="A66" s="49">
        <v>33</v>
      </c>
      <c r="B66" s="272"/>
      <c r="C66" s="273"/>
      <c r="D66" s="276"/>
      <c r="E66" s="273"/>
      <c r="F66" s="190"/>
      <c r="G66" s="190"/>
      <c r="H66" s="23"/>
      <c r="I66" s="17"/>
      <c r="J66" s="30"/>
      <c r="K66" s="70"/>
    </row>
    <row r="67" spans="1:11" ht="18" customHeight="1">
      <c r="A67" s="49">
        <v>34</v>
      </c>
      <c r="B67" s="272"/>
      <c r="C67" s="273"/>
      <c r="D67" s="276"/>
      <c r="E67" s="273"/>
      <c r="F67" s="190"/>
      <c r="G67" s="190"/>
      <c r="H67" s="23"/>
      <c r="I67" s="17"/>
      <c r="J67" s="30"/>
      <c r="K67" s="70"/>
    </row>
    <row r="68" spans="1:11" ht="18" customHeight="1">
      <c r="A68" s="49">
        <v>35</v>
      </c>
      <c r="B68" s="272"/>
      <c r="C68" s="273"/>
      <c r="D68" s="276"/>
      <c r="E68" s="273"/>
      <c r="F68" s="190"/>
      <c r="G68" s="190"/>
      <c r="H68" s="23"/>
      <c r="I68" s="17"/>
      <c r="J68" s="30"/>
      <c r="K68" s="70"/>
    </row>
    <row r="69" spans="1:11" ht="18" customHeight="1">
      <c r="A69" s="49">
        <v>36</v>
      </c>
      <c r="B69" s="272"/>
      <c r="C69" s="273"/>
      <c r="D69" s="276"/>
      <c r="E69" s="273"/>
      <c r="F69" s="190"/>
      <c r="G69" s="190"/>
      <c r="H69" s="23"/>
      <c r="I69" s="17"/>
      <c r="J69" s="30"/>
      <c r="K69" s="70"/>
    </row>
    <row r="70" spans="1:11" ht="18" customHeight="1">
      <c r="A70" s="49">
        <v>37</v>
      </c>
      <c r="B70" s="272"/>
      <c r="C70" s="273"/>
      <c r="D70" s="276"/>
      <c r="E70" s="273"/>
      <c r="F70" s="190"/>
      <c r="G70" s="190"/>
      <c r="H70" s="23"/>
      <c r="I70" s="17"/>
      <c r="J70" s="30"/>
      <c r="K70" s="70"/>
    </row>
    <row r="71" spans="1:11" ht="18" customHeight="1">
      <c r="A71" s="49">
        <v>38</v>
      </c>
      <c r="B71" s="272"/>
      <c r="C71" s="273"/>
      <c r="D71" s="276"/>
      <c r="E71" s="273"/>
      <c r="F71" s="190"/>
      <c r="G71" s="190"/>
      <c r="H71" s="23"/>
      <c r="I71" s="17"/>
      <c r="J71" s="30"/>
      <c r="K71" s="70"/>
    </row>
    <row r="72" spans="1:11" ht="18" customHeight="1">
      <c r="A72" s="49">
        <v>39</v>
      </c>
      <c r="B72" s="272"/>
      <c r="C72" s="273"/>
      <c r="D72" s="276"/>
      <c r="E72" s="273"/>
      <c r="F72" s="190"/>
      <c r="G72" s="190"/>
      <c r="H72" s="23"/>
      <c r="I72" s="17"/>
      <c r="J72" s="30"/>
      <c r="K72" s="70"/>
    </row>
    <row r="73" spans="1:11" ht="18" customHeight="1">
      <c r="A73" s="49">
        <v>40</v>
      </c>
      <c r="B73" s="272"/>
      <c r="C73" s="273"/>
      <c r="D73" s="276"/>
      <c r="E73" s="273"/>
      <c r="F73" s="190"/>
      <c r="G73" s="190"/>
      <c r="H73" s="23"/>
      <c r="I73" s="17"/>
      <c r="J73" s="30"/>
      <c r="K73" s="70"/>
    </row>
    <row r="74" spans="1:11" ht="18" customHeight="1">
      <c r="A74" s="49">
        <v>41</v>
      </c>
      <c r="B74" s="272"/>
      <c r="C74" s="273"/>
      <c r="D74" s="276"/>
      <c r="E74" s="273"/>
      <c r="F74" s="190"/>
      <c r="G74" s="190"/>
      <c r="H74" s="23"/>
      <c r="I74" s="17"/>
      <c r="J74" s="30"/>
      <c r="K74" s="70"/>
    </row>
    <row r="75" spans="1:11" ht="18" customHeight="1">
      <c r="A75" s="49">
        <v>42</v>
      </c>
      <c r="B75" s="272"/>
      <c r="C75" s="273"/>
      <c r="D75" s="276"/>
      <c r="E75" s="273"/>
      <c r="F75" s="190"/>
      <c r="G75" s="190"/>
      <c r="H75" s="23"/>
      <c r="I75" s="17"/>
      <c r="J75" s="30"/>
      <c r="K75" s="70"/>
    </row>
    <row r="76" spans="1:11" ht="18" customHeight="1">
      <c r="A76" s="49">
        <v>43</v>
      </c>
      <c r="B76" s="272"/>
      <c r="C76" s="273"/>
      <c r="D76" s="276"/>
      <c r="E76" s="273"/>
      <c r="F76" s="190"/>
      <c r="G76" s="190"/>
      <c r="H76" s="23"/>
      <c r="I76" s="17"/>
      <c r="J76" s="30"/>
      <c r="K76" s="70"/>
    </row>
    <row r="77" spans="1:11" ht="18" customHeight="1">
      <c r="A77" s="49">
        <v>44</v>
      </c>
      <c r="B77" s="272"/>
      <c r="C77" s="273"/>
      <c r="D77" s="276"/>
      <c r="E77" s="273"/>
      <c r="F77" s="190"/>
      <c r="G77" s="190"/>
      <c r="H77" s="23"/>
      <c r="I77" s="17"/>
      <c r="J77" s="30"/>
      <c r="K77" s="70"/>
    </row>
    <row r="78" spans="1:11" ht="18" customHeight="1">
      <c r="A78" s="49">
        <v>45</v>
      </c>
      <c r="B78" s="272"/>
      <c r="C78" s="273"/>
      <c r="D78" s="276"/>
      <c r="E78" s="273"/>
      <c r="F78" s="190"/>
      <c r="G78" s="190"/>
      <c r="H78" s="23"/>
      <c r="I78" s="17"/>
      <c r="J78" s="30"/>
      <c r="K78" s="70"/>
    </row>
    <row r="79" spans="1:11" ht="18" customHeight="1">
      <c r="A79" s="49">
        <v>46</v>
      </c>
      <c r="B79" s="272"/>
      <c r="C79" s="273"/>
      <c r="D79" s="276"/>
      <c r="E79" s="273"/>
      <c r="F79" s="190"/>
      <c r="G79" s="190"/>
      <c r="H79" s="23"/>
      <c r="I79" s="17"/>
      <c r="J79" s="30"/>
      <c r="K79" s="70"/>
    </row>
    <row r="80" spans="1:11" ht="18" customHeight="1">
      <c r="A80" s="49">
        <v>47</v>
      </c>
      <c r="B80" s="272"/>
      <c r="C80" s="273"/>
      <c r="D80" s="276"/>
      <c r="E80" s="273"/>
      <c r="F80" s="190"/>
      <c r="G80" s="190"/>
      <c r="H80" s="23"/>
      <c r="I80" s="17"/>
      <c r="J80" s="30"/>
      <c r="K80" s="70"/>
    </row>
    <row r="81" spans="1:11" ht="18" customHeight="1">
      <c r="A81" s="49">
        <v>48</v>
      </c>
      <c r="B81" s="272"/>
      <c r="C81" s="273"/>
      <c r="D81" s="276"/>
      <c r="E81" s="273"/>
      <c r="F81" s="190"/>
      <c r="G81" s="190"/>
      <c r="H81" s="23"/>
      <c r="I81" s="17"/>
      <c r="J81" s="30"/>
      <c r="K81" s="70"/>
    </row>
    <row r="82" spans="1:11" ht="18" customHeight="1">
      <c r="A82" s="49">
        <v>49</v>
      </c>
      <c r="B82" s="272"/>
      <c r="C82" s="273"/>
      <c r="D82" s="276"/>
      <c r="E82" s="273"/>
      <c r="F82" s="190"/>
      <c r="G82" s="190"/>
      <c r="H82" s="23"/>
      <c r="I82" s="17"/>
      <c r="J82" s="30"/>
      <c r="K82" s="70"/>
    </row>
    <row r="83" spans="1:11" ht="18" customHeight="1">
      <c r="A83" s="49">
        <v>50</v>
      </c>
      <c r="B83" s="272"/>
      <c r="C83" s="273"/>
      <c r="D83" s="276"/>
      <c r="E83" s="273"/>
      <c r="F83" s="190"/>
      <c r="G83" s="190"/>
      <c r="H83" s="23"/>
      <c r="I83" s="17"/>
      <c r="J83" s="30"/>
      <c r="K83" s="70"/>
    </row>
    <row r="84" spans="1:11" ht="18" customHeight="1">
      <c r="A84" s="49">
        <v>51</v>
      </c>
      <c r="B84" s="272"/>
      <c r="C84" s="273"/>
      <c r="D84" s="276"/>
      <c r="E84" s="273"/>
      <c r="F84" s="190"/>
      <c r="G84" s="190"/>
      <c r="H84" s="23"/>
      <c r="I84" s="17"/>
      <c r="J84" s="30"/>
      <c r="K84" s="70"/>
    </row>
    <row r="85" spans="1:11" ht="18" customHeight="1">
      <c r="A85" s="49">
        <v>52</v>
      </c>
      <c r="B85" s="272"/>
      <c r="C85" s="273"/>
      <c r="D85" s="276"/>
      <c r="E85" s="273"/>
      <c r="F85" s="190"/>
      <c r="G85" s="190"/>
      <c r="H85" s="23"/>
      <c r="I85" s="17"/>
      <c r="J85" s="30"/>
      <c r="K85" s="70"/>
    </row>
    <row r="86" spans="1:11" ht="18" customHeight="1">
      <c r="A86" s="49">
        <v>53</v>
      </c>
      <c r="B86" s="272"/>
      <c r="C86" s="273"/>
      <c r="D86" s="276"/>
      <c r="E86" s="273"/>
      <c r="F86" s="190"/>
      <c r="G86" s="190"/>
      <c r="H86" s="23"/>
      <c r="I86" s="17"/>
      <c r="J86" s="30"/>
      <c r="K86" s="70"/>
    </row>
    <row r="87" spans="1:11" ht="18" customHeight="1">
      <c r="A87" s="49">
        <v>54</v>
      </c>
      <c r="B87" s="272"/>
      <c r="C87" s="273"/>
      <c r="D87" s="276"/>
      <c r="E87" s="273"/>
      <c r="F87" s="190"/>
      <c r="G87" s="190"/>
      <c r="H87" s="23"/>
      <c r="I87" s="17"/>
      <c r="J87" s="30"/>
      <c r="K87" s="70"/>
    </row>
    <row r="88" spans="1:11" ht="18" customHeight="1">
      <c r="A88" s="49">
        <v>55</v>
      </c>
      <c r="B88" s="272"/>
      <c r="C88" s="273"/>
      <c r="D88" s="276"/>
      <c r="E88" s="273"/>
      <c r="F88" s="190"/>
      <c r="G88" s="190"/>
      <c r="H88" s="23"/>
      <c r="I88" s="17"/>
      <c r="J88" s="30"/>
      <c r="K88" s="70"/>
    </row>
    <row r="89" spans="1:11" ht="18" customHeight="1">
      <c r="A89" s="49">
        <v>56</v>
      </c>
      <c r="B89" s="272"/>
      <c r="C89" s="273"/>
      <c r="D89" s="276"/>
      <c r="E89" s="273"/>
      <c r="F89" s="190"/>
      <c r="G89" s="190"/>
      <c r="H89" s="23"/>
      <c r="I89" s="17"/>
      <c r="J89" s="30"/>
      <c r="K89" s="70"/>
    </row>
    <row r="90" spans="1:11" ht="18" customHeight="1">
      <c r="A90" s="49">
        <v>57</v>
      </c>
      <c r="B90" s="272"/>
      <c r="C90" s="273"/>
      <c r="D90" s="276"/>
      <c r="E90" s="273"/>
      <c r="F90" s="190"/>
      <c r="G90" s="190"/>
      <c r="H90" s="23"/>
      <c r="I90" s="17"/>
      <c r="J90" s="30"/>
      <c r="K90" s="70"/>
    </row>
    <row r="91" spans="1:11" ht="18" customHeight="1">
      <c r="A91" s="49">
        <v>58</v>
      </c>
      <c r="B91" s="272"/>
      <c r="C91" s="273"/>
      <c r="D91" s="276"/>
      <c r="E91" s="273"/>
      <c r="F91" s="190"/>
      <c r="G91" s="190"/>
      <c r="H91" s="23"/>
      <c r="I91" s="17"/>
      <c r="J91" s="30"/>
      <c r="K91" s="70"/>
    </row>
    <row r="92" spans="1:11" ht="18" customHeight="1">
      <c r="A92" s="49">
        <v>59</v>
      </c>
      <c r="B92" s="272"/>
      <c r="C92" s="273"/>
      <c r="D92" s="276"/>
      <c r="E92" s="273"/>
      <c r="F92" s="190"/>
      <c r="G92" s="190"/>
      <c r="H92" s="23"/>
      <c r="I92" s="17"/>
      <c r="J92" s="30"/>
      <c r="K92" s="70"/>
    </row>
    <row r="93" spans="1:11" ht="18" customHeight="1">
      <c r="A93" s="49">
        <v>60</v>
      </c>
      <c r="B93" s="272"/>
      <c r="C93" s="273"/>
      <c r="D93" s="276"/>
      <c r="E93" s="273"/>
      <c r="F93" s="190"/>
      <c r="G93" s="190"/>
      <c r="H93" s="23"/>
      <c r="I93" s="17"/>
      <c r="J93" s="30"/>
      <c r="K93" s="70"/>
    </row>
    <row r="94" spans="1:11" ht="18" customHeight="1">
      <c r="A94" s="49">
        <v>61</v>
      </c>
      <c r="B94" s="272"/>
      <c r="C94" s="273"/>
      <c r="D94" s="276"/>
      <c r="E94" s="273"/>
      <c r="F94" s="190"/>
      <c r="G94" s="190"/>
      <c r="H94" s="23"/>
      <c r="I94" s="17"/>
      <c r="J94" s="30"/>
      <c r="K94" s="70"/>
    </row>
    <row r="95" spans="1:11" ht="18" customHeight="1">
      <c r="A95" s="49">
        <v>62</v>
      </c>
      <c r="B95" s="272"/>
      <c r="C95" s="273"/>
      <c r="D95" s="276"/>
      <c r="E95" s="273"/>
      <c r="F95" s="190"/>
      <c r="G95" s="190"/>
      <c r="H95" s="23"/>
      <c r="I95" s="17"/>
      <c r="J95" s="30"/>
      <c r="K95" s="70"/>
    </row>
    <row r="96" spans="1:11" ht="18" customHeight="1">
      <c r="A96" s="49">
        <v>63</v>
      </c>
      <c r="B96" s="272"/>
      <c r="C96" s="273"/>
      <c r="D96" s="276"/>
      <c r="E96" s="273"/>
      <c r="F96" s="190"/>
      <c r="G96" s="190"/>
      <c r="H96" s="23"/>
      <c r="I96" s="17"/>
      <c r="J96" s="30"/>
      <c r="K96" s="70"/>
    </row>
    <row r="97" spans="1:11" ht="18" customHeight="1">
      <c r="A97" s="49">
        <v>64</v>
      </c>
      <c r="B97" s="272"/>
      <c r="C97" s="273"/>
      <c r="D97" s="276"/>
      <c r="E97" s="273"/>
      <c r="F97" s="190"/>
      <c r="G97" s="190"/>
      <c r="H97" s="23"/>
      <c r="I97" s="17"/>
      <c r="J97" s="30"/>
      <c r="K97" s="70"/>
    </row>
    <row r="98" spans="1:11" ht="18" customHeight="1">
      <c r="A98" s="49">
        <v>65</v>
      </c>
      <c r="B98" s="272"/>
      <c r="C98" s="273"/>
      <c r="D98" s="276"/>
      <c r="E98" s="273"/>
      <c r="F98" s="190"/>
      <c r="G98" s="190"/>
      <c r="H98" s="23"/>
      <c r="I98" s="17"/>
      <c r="J98" s="30"/>
      <c r="K98" s="70"/>
    </row>
    <row r="99" spans="1:11" ht="18" customHeight="1">
      <c r="A99" s="49">
        <v>66</v>
      </c>
      <c r="B99" s="272"/>
      <c r="C99" s="273"/>
      <c r="D99" s="276"/>
      <c r="E99" s="273"/>
      <c r="F99" s="190"/>
      <c r="G99" s="190"/>
      <c r="H99" s="23"/>
      <c r="I99" s="17"/>
      <c r="J99" s="30"/>
      <c r="K99" s="70"/>
    </row>
    <row r="100" spans="1:11" ht="18" customHeight="1">
      <c r="A100" s="49">
        <v>67</v>
      </c>
      <c r="B100" s="272"/>
      <c r="C100" s="273"/>
      <c r="D100" s="276"/>
      <c r="E100" s="273"/>
      <c r="F100" s="190"/>
      <c r="G100" s="190"/>
      <c r="H100" s="23"/>
      <c r="I100" s="17"/>
      <c r="J100" s="30"/>
      <c r="K100" s="70"/>
    </row>
    <row r="101" spans="1:11" ht="18" customHeight="1">
      <c r="A101" s="49">
        <v>68</v>
      </c>
      <c r="B101" s="272"/>
      <c r="C101" s="273"/>
      <c r="D101" s="276"/>
      <c r="E101" s="273"/>
      <c r="F101" s="190"/>
      <c r="G101" s="190"/>
      <c r="H101" s="23"/>
      <c r="I101" s="17"/>
      <c r="J101" s="30"/>
      <c r="K101" s="70"/>
    </row>
    <row r="102" spans="1:11" ht="18" customHeight="1">
      <c r="A102" s="49">
        <v>69</v>
      </c>
      <c r="B102" s="272"/>
      <c r="C102" s="273"/>
      <c r="D102" s="276"/>
      <c r="E102" s="273"/>
      <c r="F102" s="190"/>
      <c r="G102" s="190"/>
      <c r="H102" s="23"/>
      <c r="I102" s="17"/>
      <c r="J102" s="30"/>
      <c r="K102" s="70"/>
    </row>
    <row r="103" spans="1:11" ht="18" customHeight="1">
      <c r="A103" s="49">
        <v>70</v>
      </c>
      <c r="B103" s="272"/>
      <c r="C103" s="273"/>
      <c r="D103" s="276"/>
      <c r="E103" s="273"/>
      <c r="F103" s="190"/>
      <c r="G103" s="190"/>
      <c r="H103" s="23"/>
      <c r="I103" s="17"/>
      <c r="J103" s="30"/>
      <c r="K103" s="70"/>
    </row>
    <row r="104" spans="1:11" ht="18" customHeight="1">
      <c r="A104" s="49">
        <v>71</v>
      </c>
      <c r="B104" s="272"/>
      <c r="C104" s="273"/>
      <c r="D104" s="276"/>
      <c r="E104" s="273"/>
      <c r="F104" s="190"/>
      <c r="G104" s="190"/>
      <c r="H104" s="23"/>
      <c r="I104" s="17"/>
      <c r="J104" s="30"/>
      <c r="K104" s="70"/>
    </row>
    <row r="105" spans="1:11" ht="18" customHeight="1">
      <c r="A105" s="49">
        <v>72</v>
      </c>
      <c r="B105" s="272"/>
      <c r="C105" s="273"/>
      <c r="D105" s="276"/>
      <c r="E105" s="273"/>
      <c r="F105" s="190"/>
      <c r="G105" s="190"/>
      <c r="H105" s="23"/>
      <c r="I105" s="17"/>
      <c r="J105" s="30"/>
      <c r="K105" s="70"/>
    </row>
    <row r="106" spans="1:11" ht="18" customHeight="1">
      <c r="A106" s="49">
        <v>73</v>
      </c>
      <c r="B106" s="272"/>
      <c r="C106" s="273"/>
      <c r="D106" s="276"/>
      <c r="E106" s="273"/>
      <c r="F106" s="190"/>
      <c r="G106" s="190"/>
      <c r="H106" s="23"/>
      <c r="I106" s="17"/>
      <c r="J106" s="30"/>
      <c r="K106" s="70"/>
    </row>
    <row r="107" spans="1:11" ht="18" customHeight="1">
      <c r="A107" s="49">
        <v>74</v>
      </c>
      <c r="B107" s="272"/>
      <c r="C107" s="273"/>
      <c r="D107" s="276"/>
      <c r="E107" s="273"/>
      <c r="F107" s="190"/>
      <c r="G107" s="190"/>
      <c r="H107" s="23"/>
      <c r="I107" s="17"/>
      <c r="J107" s="30"/>
      <c r="K107" s="70"/>
    </row>
    <row r="108" spans="1:11" ht="18" customHeight="1">
      <c r="A108" s="49">
        <v>75</v>
      </c>
      <c r="B108" s="272"/>
      <c r="C108" s="273"/>
      <c r="D108" s="276"/>
      <c r="E108" s="273"/>
      <c r="F108" s="190"/>
      <c r="G108" s="190"/>
      <c r="H108" s="23"/>
      <c r="I108" s="17"/>
      <c r="J108" s="30"/>
      <c r="K108" s="70"/>
    </row>
    <row r="109" spans="1:11" ht="18" customHeight="1">
      <c r="A109" s="49">
        <v>76</v>
      </c>
      <c r="B109" s="272"/>
      <c r="C109" s="273"/>
      <c r="D109" s="276"/>
      <c r="E109" s="273"/>
      <c r="F109" s="190"/>
      <c r="G109" s="190"/>
      <c r="H109" s="23"/>
      <c r="I109" s="17"/>
      <c r="J109" s="30"/>
      <c r="K109" s="70"/>
    </row>
    <row r="110" spans="1:11" ht="18" customHeight="1">
      <c r="A110" s="49">
        <v>77</v>
      </c>
      <c r="B110" s="272"/>
      <c r="C110" s="273"/>
      <c r="D110" s="276"/>
      <c r="E110" s="273"/>
      <c r="F110" s="190"/>
      <c r="G110" s="190"/>
      <c r="H110" s="23"/>
      <c r="I110" s="17"/>
      <c r="J110" s="30"/>
      <c r="K110" s="70"/>
    </row>
    <row r="111" spans="1:11" ht="18" customHeight="1">
      <c r="A111" s="49">
        <v>78</v>
      </c>
      <c r="B111" s="272"/>
      <c r="C111" s="273"/>
      <c r="D111" s="276"/>
      <c r="E111" s="273"/>
      <c r="F111" s="190"/>
      <c r="G111" s="190"/>
      <c r="H111" s="23"/>
      <c r="I111" s="17"/>
      <c r="J111" s="30"/>
      <c r="K111" s="70"/>
    </row>
    <row r="112" spans="1:11" ht="18" customHeight="1">
      <c r="A112" s="49">
        <v>79</v>
      </c>
      <c r="B112" s="272"/>
      <c r="C112" s="273"/>
      <c r="D112" s="276"/>
      <c r="E112" s="273"/>
      <c r="F112" s="190"/>
      <c r="G112" s="190"/>
      <c r="H112" s="23"/>
      <c r="I112" s="17"/>
      <c r="J112" s="30"/>
      <c r="K112" s="70"/>
    </row>
    <row r="113" spans="1:11" ht="18" customHeight="1">
      <c r="A113" s="49">
        <v>80</v>
      </c>
      <c r="B113" s="272"/>
      <c r="C113" s="273"/>
      <c r="D113" s="276"/>
      <c r="E113" s="273"/>
      <c r="F113" s="190"/>
      <c r="G113" s="190"/>
      <c r="H113" s="23"/>
      <c r="I113" s="17"/>
      <c r="J113" s="30"/>
      <c r="K113" s="70"/>
    </row>
    <row r="114" spans="1:11" ht="18" customHeight="1">
      <c r="A114" s="49">
        <v>81</v>
      </c>
      <c r="B114" s="272"/>
      <c r="C114" s="273"/>
      <c r="D114" s="276"/>
      <c r="E114" s="273"/>
      <c r="F114" s="190"/>
      <c r="G114" s="190"/>
      <c r="H114" s="23"/>
      <c r="I114" s="17"/>
      <c r="J114" s="30"/>
      <c r="K114" s="70"/>
    </row>
    <row r="115" spans="1:11" ht="18" customHeight="1">
      <c r="A115" s="49">
        <v>82</v>
      </c>
      <c r="B115" s="272"/>
      <c r="C115" s="273"/>
      <c r="D115" s="276"/>
      <c r="E115" s="273"/>
      <c r="F115" s="190"/>
      <c r="G115" s="190"/>
      <c r="H115" s="23"/>
      <c r="I115" s="17"/>
      <c r="J115" s="30"/>
      <c r="K115" s="70"/>
    </row>
    <row r="116" spans="1:11" ht="18" customHeight="1">
      <c r="A116" s="49">
        <v>83</v>
      </c>
      <c r="B116" s="272"/>
      <c r="C116" s="273"/>
      <c r="D116" s="276"/>
      <c r="E116" s="273"/>
      <c r="F116" s="190"/>
      <c r="G116" s="190"/>
      <c r="H116" s="23"/>
      <c r="I116" s="17"/>
      <c r="J116" s="30"/>
      <c r="K116" s="70"/>
    </row>
    <row r="117" spans="1:11" ht="18" customHeight="1">
      <c r="A117" s="49">
        <v>84</v>
      </c>
      <c r="B117" s="272"/>
      <c r="C117" s="273"/>
      <c r="D117" s="276"/>
      <c r="E117" s="273"/>
      <c r="F117" s="190"/>
      <c r="G117" s="190"/>
      <c r="H117" s="23"/>
      <c r="I117" s="17"/>
      <c r="J117" s="30"/>
      <c r="K117" s="70"/>
    </row>
    <row r="118" spans="1:11" ht="18" customHeight="1">
      <c r="A118" s="49">
        <v>85</v>
      </c>
      <c r="B118" s="272"/>
      <c r="C118" s="273"/>
      <c r="D118" s="276"/>
      <c r="E118" s="273"/>
      <c r="F118" s="190"/>
      <c r="G118" s="190"/>
      <c r="H118" s="23"/>
      <c r="I118" s="17"/>
      <c r="J118" s="30"/>
      <c r="K118" s="70"/>
    </row>
    <row r="119" spans="1:11" ht="18" customHeight="1">
      <c r="A119" s="49">
        <v>86</v>
      </c>
      <c r="B119" s="272"/>
      <c r="C119" s="273"/>
      <c r="D119" s="276"/>
      <c r="E119" s="273"/>
      <c r="F119" s="190"/>
      <c r="G119" s="190"/>
      <c r="H119" s="23"/>
      <c r="I119" s="17"/>
      <c r="J119" s="30"/>
      <c r="K119" s="70"/>
    </row>
    <row r="120" spans="1:11" ht="18" customHeight="1">
      <c r="A120" s="49">
        <v>87</v>
      </c>
      <c r="B120" s="272"/>
      <c r="C120" s="273"/>
      <c r="D120" s="276"/>
      <c r="E120" s="273"/>
      <c r="F120" s="190"/>
      <c r="G120" s="190"/>
      <c r="H120" s="23"/>
      <c r="I120" s="17"/>
      <c r="J120" s="30"/>
      <c r="K120" s="70"/>
    </row>
    <row r="121" spans="1:11" ht="18" customHeight="1">
      <c r="A121" s="49">
        <v>88</v>
      </c>
      <c r="B121" s="272"/>
      <c r="C121" s="273"/>
      <c r="D121" s="276"/>
      <c r="E121" s="273"/>
      <c r="F121" s="190"/>
      <c r="G121" s="190"/>
      <c r="H121" s="23"/>
      <c r="I121" s="17"/>
      <c r="J121" s="30"/>
      <c r="K121" s="70"/>
    </row>
    <row r="122" spans="1:11" ht="18" customHeight="1">
      <c r="A122" s="49">
        <v>89</v>
      </c>
      <c r="B122" s="272"/>
      <c r="C122" s="273"/>
      <c r="D122" s="276"/>
      <c r="E122" s="273"/>
      <c r="F122" s="190"/>
      <c r="G122" s="190"/>
      <c r="H122" s="23"/>
      <c r="I122" s="17"/>
      <c r="J122" s="30"/>
      <c r="K122" s="70"/>
    </row>
    <row r="123" spans="1:11" ht="18" customHeight="1">
      <c r="A123" s="49">
        <v>90</v>
      </c>
      <c r="B123" s="272"/>
      <c r="C123" s="273"/>
      <c r="D123" s="276"/>
      <c r="E123" s="273"/>
      <c r="F123" s="190"/>
      <c r="G123" s="190"/>
      <c r="H123" s="23"/>
      <c r="I123" s="17"/>
      <c r="J123" s="30"/>
      <c r="K123" s="70"/>
    </row>
    <row r="124" spans="1:11" ht="18" customHeight="1">
      <c r="A124" s="49">
        <v>91</v>
      </c>
      <c r="B124" s="272"/>
      <c r="C124" s="273"/>
      <c r="D124" s="276"/>
      <c r="E124" s="273"/>
      <c r="F124" s="190"/>
      <c r="G124" s="190"/>
      <c r="H124" s="23"/>
      <c r="I124" s="17"/>
      <c r="J124" s="30"/>
      <c r="K124" s="70"/>
    </row>
    <row r="125" spans="1:11" ht="18" customHeight="1">
      <c r="A125" s="49">
        <v>92</v>
      </c>
      <c r="B125" s="272"/>
      <c r="C125" s="273"/>
      <c r="D125" s="276"/>
      <c r="E125" s="273"/>
      <c r="F125" s="190"/>
      <c r="G125" s="190"/>
      <c r="H125" s="23"/>
      <c r="I125" s="17"/>
      <c r="J125" s="30"/>
      <c r="K125" s="70"/>
    </row>
    <row r="126" spans="1:11" ht="18" customHeight="1">
      <c r="A126" s="49">
        <v>93</v>
      </c>
      <c r="B126" s="272"/>
      <c r="C126" s="273"/>
      <c r="D126" s="276"/>
      <c r="E126" s="273"/>
      <c r="F126" s="190"/>
      <c r="G126" s="190"/>
      <c r="H126" s="23"/>
      <c r="I126" s="17"/>
      <c r="J126" s="30"/>
      <c r="K126" s="70"/>
    </row>
    <row r="127" spans="1:11" ht="18" customHeight="1">
      <c r="A127" s="49">
        <v>94</v>
      </c>
      <c r="B127" s="272"/>
      <c r="C127" s="273"/>
      <c r="D127" s="276"/>
      <c r="E127" s="273"/>
      <c r="F127" s="190"/>
      <c r="G127" s="190"/>
      <c r="H127" s="23"/>
      <c r="I127" s="17"/>
      <c r="J127" s="30"/>
      <c r="K127" s="70"/>
    </row>
    <row r="128" spans="1:11" ht="18" customHeight="1">
      <c r="A128" s="49">
        <v>95</v>
      </c>
      <c r="B128" s="272"/>
      <c r="C128" s="273"/>
      <c r="D128" s="276"/>
      <c r="E128" s="273"/>
      <c r="F128" s="190"/>
      <c r="G128" s="190"/>
      <c r="H128" s="23"/>
      <c r="I128" s="17"/>
      <c r="J128" s="30"/>
      <c r="K128" s="70"/>
    </row>
    <row r="129" spans="1:11" ht="18" customHeight="1">
      <c r="A129" s="49">
        <v>96</v>
      </c>
      <c r="B129" s="272"/>
      <c r="C129" s="273"/>
      <c r="D129" s="276"/>
      <c r="E129" s="273"/>
      <c r="F129" s="190"/>
      <c r="G129" s="190"/>
      <c r="H129" s="23"/>
      <c r="I129" s="17"/>
      <c r="J129" s="30"/>
      <c r="K129" s="70"/>
    </row>
    <row r="130" spans="1:11" ht="18" customHeight="1">
      <c r="A130" s="49">
        <v>97</v>
      </c>
      <c r="B130" s="272"/>
      <c r="C130" s="273"/>
      <c r="D130" s="276"/>
      <c r="E130" s="273"/>
      <c r="F130" s="190"/>
      <c r="G130" s="190"/>
      <c r="H130" s="23"/>
      <c r="I130" s="17"/>
      <c r="J130" s="30"/>
      <c r="K130" s="70"/>
    </row>
    <row r="131" spans="1:11" ht="18" customHeight="1">
      <c r="A131" s="49">
        <v>98</v>
      </c>
      <c r="B131" s="272"/>
      <c r="C131" s="273"/>
      <c r="D131" s="276"/>
      <c r="E131" s="273"/>
      <c r="F131" s="190"/>
      <c r="G131" s="190"/>
      <c r="H131" s="23"/>
      <c r="I131" s="17"/>
      <c r="J131" s="30"/>
      <c r="K131" s="70"/>
    </row>
    <row r="132" spans="1:11" ht="18" customHeight="1">
      <c r="A132" s="49">
        <v>99</v>
      </c>
      <c r="B132" s="272"/>
      <c r="C132" s="273"/>
      <c r="D132" s="276"/>
      <c r="E132" s="273"/>
      <c r="F132" s="190"/>
      <c r="G132" s="190"/>
      <c r="H132" s="23"/>
      <c r="I132" s="17"/>
      <c r="J132" s="30"/>
      <c r="K132" s="70"/>
    </row>
    <row r="133" spans="1:11" ht="18" customHeight="1">
      <c r="A133" s="49">
        <v>100</v>
      </c>
      <c r="B133" s="272"/>
      <c r="C133" s="273"/>
      <c r="D133" s="276"/>
      <c r="E133" s="273"/>
      <c r="F133" s="190"/>
      <c r="G133" s="190"/>
      <c r="H133" s="23"/>
      <c r="I133" s="17"/>
      <c r="J133" s="30"/>
      <c r="K133" s="70"/>
    </row>
    <row r="134" spans="1:11" ht="18" customHeight="1">
      <c r="A134" s="49">
        <v>101</v>
      </c>
      <c r="B134" s="272"/>
      <c r="C134" s="273"/>
      <c r="D134" s="276"/>
      <c r="E134" s="273"/>
      <c r="F134" s="190"/>
      <c r="G134" s="190"/>
      <c r="H134" s="23"/>
      <c r="I134" s="17"/>
      <c r="J134" s="30"/>
      <c r="K134" s="70"/>
    </row>
    <row r="135" spans="1:11" ht="18" customHeight="1">
      <c r="A135" s="49">
        <v>102</v>
      </c>
      <c r="B135" s="272"/>
      <c r="C135" s="273"/>
      <c r="D135" s="276"/>
      <c r="E135" s="273"/>
      <c r="F135" s="190"/>
      <c r="G135" s="190"/>
      <c r="H135" s="23"/>
      <c r="I135" s="17"/>
      <c r="J135" s="30"/>
      <c r="K135" s="70"/>
    </row>
    <row r="136" spans="1:11" ht="18" customHeight="1">
      <c r="A136" s="49">
        <v>103</v>
      </c>
      <c r="B136" s="272"/>
      <c r="C136" s="273"/>
      <c r="D136" s="276"/>
      <c r="E136" s="273"/>
      <c r="F136" s="190"/>
      <c r="G136" s="190"/>
      <c r="H136" s="23"/>
      <c r="I136" s="17"/>
      <c r="J136" s="30"/>
      <c r="K136" s="70"/>
    </row>
    <row r="137" spans="1:11" ht="18" customHeight="1">
      <c r="A137" s="49">
        <v>104</v>
      </c>
      <c r="B137" s="272"/>
      <c r="C137" s="273"/>
      <c r="D137" s="276"/>
      <c r="E137" s="273"/>
      <c r="F137" s="190"/>
      <c r="G137" s="190"/>
      <c r="H137" s="23"/>
      <c r="I137" s="17"/>
      <c r="J137" s="30"/>
      <c r="K137" s="70"/>
    </row>
    <row r="138" spans="1:11" ht="18" customHeight="1">
      <c r="A138" s="49">
        <v>105</v>
      </c>
      <c r="B138" s="272"/>
      <c r="C138" s="273"/>
      <c r="D138" s="276"/>
      <c r="E138" s="273"/>
      <c r="F138" s="190"/>
      <c r="G138" s="190"/>
      <c r="H138" s="23"/>
      <c r="I138" s="17"/>
      <c r="J138" s="30"/>
      <c r="K138" s="70"/>
    </row>
    <row r="139" spans="1:11" ht="18" customHeight="1">
      <c r="A139" s="49">
        <v>106</v>
      </c>
      <c r="B139" s="272"/>
      <c r="C139" s="273"/>
      <c r="D139" s="276"/>
      <c r="E139" s="273"/>
      <c r="F139" s="190"/>
      <c r="G139" s="190"/>
      <c r="H139" s="23"/>
      <c r="I139" s="17"/>
      <c r="J139" s="30"/>
      <c r="K139" s="70"/>
    </row>
    <row r="140" spans="1:11" ht="18" customHeight="1">
      <c r="A140" s="49">
        <v>107</v>
      </c>
      <c r="B140" s="272"/>
      <c r="C140" s="273"/>
      <c r="D140" s="276"/>
      <c r="E140" s="273"/>
      <c r="F140" s="190"/>
      <c r="G140" s="190"/>
      <c r="H140" s="23"/>
      <c r="I140" s="17"/>
      <c r="J140" s="30"/>
      <c r="K140" s="70"/>
    </row>
    <row r="141" spans="1:11" ht="18" customHeight="1">
      <c r="A141" s="49">
        <v>108</v>
      </c>
      <c r="B141" s="272"/>
      <c r="C141" s="273"/>
      <c r="D141" s="276"/>
      <c r="E141" s="273"/>
      <c r="F141" s="190"/>
      <c r="G141" s="190"/>
      <c r="H141" s="23"/>
      <c r="I141" s="17"/>
      <c r="J141" s="30"/>
      <c r="K141" s="70"/>
    </row>
    <row r="142" spans="1:11" ht="18" customHeight="1">
      <c r="A142" s="49">
        <v>109</v>
      </c>
      <c r="B142" s="272"/>
      <c r="C142" s="273"/>
      <c r="D142" s="276"/>
      <c r="E142" s="273"/>
      <c r="F142" s="190"/>
      <c r="G142" s="190"/>
      <c r="H142" s="23"/>
      <c r="I142" s="17"/>
      <c r="J142" s="30"/>
      <c r="K142" s="70"/>
    </row>
    <row r="143" spans="1:11" ht="18" customHeight="1">
      <c r="A143" s="49">
        <v>110</v>
      </c>
      <c r="B143" s="272"/>
      <c r="C143" s="273"/>
      <c r="D143" s="276"/>
      <c r="E143" s="273"/>
      <c r="F143" s="190"/>
      <c r="G143" s="190"/>
      <c r="H143" s="23"/>
      <c r="I143" s="17"/>
      <c r="J143" s="30"/>
      <c r="K143" s="70"/>
    </row>
    <row r="144" spans="1:11" ht="18" customHeight="1">
      <c r="A144" s="49">
        <v>111</v>
      </c>
      <c r="B144" s="272"/>
      <c r="C144" s="273"/>
      <c r="D144" s="276"/>
      <c r="E144" s="273"/>
      <c r="F144" s="190"/>
      <c r="G144" s="190"/>
      <c r="H144" s="23"/>
      <c r="I144" s="17"/>
      <c r="J144" s="30"/>
      <c r="K144" s="70"/>
    </row>
    <row r="145" spans="1:11" ht="18" customHeight="1">
      <c r="A145" s="49">
        <v>112</v>
      </c>
      <c r="B145" s="272"/>
      <c r="C145" s="273"/>
      <c r="D145" s="276"/>
      <c r="E145" s="273"/>
      <c r="F145" s="190"/>
      <c r="G145" s="190"/>
      <c r="H145" s="23"/>
      <c r="I145" s="17"/>
      <c r="J145" s="30"/>
      <c r="K145" s="70"/>
    </row>
    <row r="146" spans="1:11" ht="18" customHeight="1">
      <c r="A146" s="49">
        <v>113</v>
      </c>
      <c r="B146" s="272"/>
      <c r="C146" s="273"/>
      <c r="D146" s="276"/>
      <c r="E146" s="273"/>
      <c r="F146" s="190"/>
      <c r="G146" s="190"/>
      <c r="H146" s="23"/>
      <c r="I146" s="17"/>
      <c r="J146" s="30"/>
      <c r="K146" s="70"/>
    </row>
    <row r="147" spans="1:11" ht="18" customHeight="1">
      <c r="A147" s="49">
        <v>114</v>
      </c>
      <c r="B147" s="272"/>
      <c r="C147" s="273"/>
      <c r="D147" s="276"/>
      <c r="E147" s="273"/>
      <c r="F147" s="190"/>
      <c r="G147" s="190"/>
      <c r="H147" s="23"/>
      <c r="I147" s="17"/>
      <c r="J147" s="30"/>
      <c r="K147" s="70"/>
    </row>
    <row r="148" spans="1:11" ht="18" customHeight="1">
      <c r="A148" s="49">
        <v>115</v>
      </c>
      <c r="B148" s="272"/>
      <c r="C148" s="273"/>
      <c r="D148" s="276"/>
      <c r="E148" s="273"/>
      <c r="F148" s="190"/>
      <c r="G148" s="190"/>
      <c r="H148" s="23"/>
      <c r="I148" s="17"/>
      <c r="J148" s="30"/>
      <c r="K148" s="70"/>
    </row>
    <row r="149" spans="1:11" ht="18" customHeight="1">
      <c r="A149" s="49">
        <v>116</v>
      </c>
      <c r="B149" s="272"/>
      <c r="C149" s="273"/>
      <c r="D149" s="276"/>
      <c r="E149" s="273"/>
      <c r="F149" s="190"/>
      <c r="G149" s="190"/>
      <c r="H149" s="23"/>
      <c r="I149" s="17"/>
      <c r="J149" s="30"/>
      <c r="K149" s="70"/>
    </row>
    <row r="150" spans="1:11" ht="18" customHeight="1">
      <c r="A150" s="49">
        <v>117</v>
      </c>
      <c r="B150" s="272"/>
      <c r="C150" s="273"/>
      <c r="D150" s="276"/>
      <c r="E150" s="273"/>
      <c r="F150" s="190"/>
      <c r="G150" s="190"/>
      <c r="H150" s="23"/>
      <c r="I150" s="17"/>
      <c r="J150" s="30"/>
      <c r="K150" s="70"/>
    </row>
    <row r="151" spans="1:11" ht="18" customHeight="1">
      <c r="A151" s="49">
        <v>118</v>
      </c>
      <c r="B151" s="272"/>
      <c r="C151" s="273"/>
      <c r="D151" s="276"/>
      <c r="E151" s="273"/>
      <c r="F151" s="190"/>
      <c r="G151" s="190"/>
      <c r="H151" s="23"/>
      <c r="I151" s="17"/>
      <c r="J151" s="30"/>
      <c r="K151" s="70"/>
    </row>
    <row r="152" spans="1:11" ht="18" customHeight="1">
      <c r="A152" s="49">
        <v>119</v>
      </c>
      <c r="B152" s="272"/>
      <c r="C152" s="273"/>
      <c r="D152" s="276"/>
      <c r="E152" s="273"/>
      <c r="F152" s="190"/>
      <c r="G152" s="190"/>
      <c r="H152" s="23"/>
      <c r="I152" s="17"/>
      <c r="J152" s="30"/>
      <c r="K152" s="70"/>
    </row>
    <row r="153" spans="1:11" ht="18" customHeight="1">
      <c r="A153" s="49">
        <v>120</v>
      </c>
      <c r="B153" s="272"/>
      <c r="C153" s="273"/>
      <c r="D153" s="276"/>
      <c r="E153" s="273"/>
      <c r="F153" s="190"/>
      <c r="G153" s="190"/>
      <c r="H153" s="23"/>
      <c r="I153" s="17"/>
      <c r="J153" s="30"/>
      <c r="K153" s="70"/>
    </row>
    <row r="154" spans="1:11" ht="18" customHeight="1">
      <c r="A154" s="49">
        <v>121</v>
      </c>
      <c r="B154" s="272"/>
      <c r="C154" s="273"/>
      <c r="D154" s="276"/>
      <c r="E154" s="273"/>
      <c r="F154" s="190"/>
      <c r="G154" s="190"/>
      <c r="H154" s="23"/>
      <c r="I154" s="17"/>
      <c r="J154" s="30"/>
      <c r="K154" s="70"/>
    </row>
    <row r="155" spans="1:11" ht="18" customHeight="1">
      <c r="A155" s="49">
        <v>122</v>
      </c>
      <c r="B155" s="272"/>
      <c r="C155" s="273"/>
      <c r="D155" s="276"/>
      <c r="E155" s="273"/>
      <c r="F155" s="190"/>
      <c r="G155" s="190"/>
      <c r="H155" s="23"/>
      <c r="I155" s="17"/>
      <c r="J155" s="30"/>
      <c r="K155" s="70"/>
    </row>
    <row r="156" spans="1:11" ht="18" customHeight="1">
      <c r="A156" s="49">
        <v>123</v>
      </c>
      <c r="B156" s="272"/>
      <c r="C156" s="273"/>
      <c r="D156" s="276"/>
      <c r="E156" s="273"/>
      <c r="F156" s="190"/>
      <c r="G156" s="190"/>
      <c r="H156" s="23"/>
      <c r="I156" s="17"/>
      <c r="J156" s="30"/>
      <c r="K156" s="70"/>
    </row>
    <row r="157" spans="1:11" ht="18" customHeight="1">
      <c r="A157" s="49">
        <v>124</v>
      </c>
      <c r="B157" s="272"/>
      <c r="C157" s="273"/>
      <c r="D157" s="276"/>
      <c r="E157" s="273"/>
      <c r="F157" s="190"/>
      <c r="G157" s="190"/>
      <c r="H157" s="23"/>
      <c r="I157" s="17"/>
      <c r="J157" s="30"/>
      <c r="K157" s="70"/>
    </row>
    <row r="158" spans="1:11" ht="18" customHeight="1">
      <c r="A158" s="49">
        <v>125</v>
      </c>
      <c r="B158" s="272"/>
      <c r="C158" s="273"/>
      <c r="D158" s="276"/>
      <c r="E158" s="273"/>
      <c r="F158" s="190"/>
      <c r="G158" s="190"/>
      <c r="H158" s="23"/>
      <c r="I158" s="17"/>
      <c r="J158" s="30"/>
      <c r="K158" s="70"/>
    </row>
    <row r="159" spans="1:11" ht="18" customHeight="1">
      <c r="A159" s="49">
        <v>126</v>
      </c>
      <c r="B159" s="272"/>
      <c r="C159" s="273"/>
      <c r="D159" s="276"/>
      <c r="E159" s="273"/>
      <c r="F159" s="190"/>
      <c r="G159" s="190"/>
      <c r="H159" s="23"/>
      <c r="I159" s="17"/>
      <c r="J159" s="30"/>
      <c r="K159" s="70"/>
    </row>
    <row r="160" spans="1:11" ht="18" customHeight="1">
      <c r="A160" s="49">
        <v>127</v>
      </c>
      <c r="B160" s="272"/>
      <c r="C160" s="273"/>
      <c r="D160" s="276"/>
      <c r="E160" s="273"/>
      <c r="F160" s="190"/>
      <c r="G160" s="190"/>
      <c r="H160" s="23"/>
      <c r="I160" s="17"/>
      <c r="J160" s="30"/>
      <c r="K160" s="70"/>
    </row>
    <row r="161" spans="1:11" ht="18" customHeight="1">
      <c r="A161" s="49">
        <v>128</v>
      </c>
      <c r="B161" s="272"/>
      <c r="C161" s="273"/>
      <c r="D161" s="276"/>
      <c r="E161" s="273"/>
      <c r="F161" s="190"/>
      <c r="G161" s="190"/>
      <c r="H161" s="23"/>
      <c r="I161" s="17"/>
      <c r="J161" s="30"/>
      <c r="K161" s="70"/>
    </row>
    <row r="162" spans="1:11" ht="18" customHeight="1">
      <c r="A162" s="49">
        <v>129</v>
      </c>
      <c r="B162" s="272"/>
      <c r="C162" s="273"/>
      <c r="D162" s="276"/>
      <c r="E162" s="273"/>
      <c r="F162" s="190"/>
      <c r="G162" s="190"/>
      <c r="H162" s="23"/>
      <c r="I162" s="17"/>
      <c r="J162" s="30"/>
      <c r="K162" s="70"/>
    </row>
    <row r="163" spans="1:11" ht="18" customHeight="1">
      <c r="A163" s="49">
        <v>130</v>
      </c>
      <c r="B163" s="272"/>
      <c r="C163" s="273"/>
      <c r="D163" s="276"/>
      <c r="E163" s="273"/>
      <c r="F163" s="190"/>
      <c r="G163" s="190"/>
      <c r="H163" s="23"/>
      <c r="I163" s="17"/>
      <c r="J163" s="30"/>
      <c r="K163" s="70"/>
    </row>
    <row r="164" spans="1:11" ht="18" customHeight="1">
      <c r="A164" s="49">
        <v>131</v>
      </c>
      <c r="B164" s="272"/>
      <c r="C164" s="273"/>
      <c r="D164" s="276"/>
      <c r="E164" s="273"/>
      <c r="F164" s="190"/>
      <c r="G164" s="190"/>
      <c r="H164" s="23"/>
      <c r="I164" s="17"/>
      <c r="J164" s="30"/>
      <c r="K164" s="70"/>
    </row>
    <row r="165" spans="1:11" ht="18" customHeight="1">
      <c r="A165" s="49">
        <v>132</v>
      </c>
      <c r="B165" s="272"/>
      <c r="C165" s="273"/>
      <c r="D165" s="276"/>
      <c r="E165" s="273"/>
      <c r="F165" s="190"/>
      <c r="G165" s="190"/>
      <c r="H165" s="23"/>
      <c r="I165" s="17"/>
      <c r="J165" s="30"/>
      <c r="K165" s="70"/>
    </row>
    <row r="166" spans="1:11" ht="18" customHeight="1">
      <c r="A166" s="49">
        <v>133</v>
      </c>
      <c r="B166" s="272"/>
      <c r="C166" s="273"/>
      <c r="D166" s="276"/>
      <c r="E166" s="273"/>
      <c r="F166" s="190"/>
      <c r="G166" s="190"/>
      <c r="H166" s="23"/>
      <c r="I166" s="17"/>
      <c r="J166" s="30"/>
      <c r="K166" s="70"/>
    </row>
    <row r="167" spans="1:11" ht="18" customHeight="1">
      <c r="A167" s="49">
        <v>134</v>
      </c>
      <c r="B167" s="272"/>
      <c r="C167" s="273"/>
      <c r="D167" s="276"/>
      <c r="E167" s="273"/>
      <c r="F167" s="190"/>
      <c r="G167" s="190"/>
      <c r="H167" s="23"/>
      <c r="I167" s="17"/>
      <c r="J167" s="30"/>
      <c r="K167" s="70"/>
    </row>
    <row r="168" spans="1:11" ht="18" customHeight="1">
      <c r="A168" s="49">
        <v>135</v>
      </c>
      <c r="B168" s="272"/>
      <c r="C168" s="273"/>
      <c r="D168" s="276"/>
      <c r="E168" s="273"/>
      <c r="F168" s="190"/>
      <c r="G168" s="190"/>
      <c r="H168" s="23"/>
      <c r="I168" s="17"/>
      <c r="J168" s="30"/>
      <c r="K168" s="70"/>
    </row>
    <row r="169" spans="1:11" ht="18" customHeight="1">
      <c r="A169" s="49">
        <v>136</v>
      </c>
      <c r="B169" s="272"/>
      <c r="C169" s="273"/>
      <c r="D169" s="276"/>
      <c r="E169" s="273"/>
      <c r="F169" s="190"/>
      <c r="G169" s="190"/>
      <c r="H169" s="23"/>
      <c r="I169" s="17"/>
      <c r="J169" s="30"/>
      <c r="K169" s="70"/>
    </row>
    <row r="170" spans="1:11" ht="18" customHeight="1">
      <c r="A170" s="49">
        <v>137</v>
      </c>
      <c r="B170" s="272"/>
      <c r="C170" s="273"/>
      <c r="D170" s="276"/>
      <c r="E170" s="273"/>
      <c r="F170" s="190"/>
      <c r="G170" s="190"/>
      <c r="H170" s="23"/>
      <c r="I170" s="17"/>
      <c r="J170" s="30"/>
      <c r="K170" s="70"/>
    </row>
    <row r="171" spans="1:11" ht="18" customHeight="1">
      <c r="A171" s="49">
        <v>138</v>
      </c>
      <c r="B171" s="272"/>
      <c r="C171" s="273"/>
      <c r="D171" s="276"/>
      <c r="E171" s="273"/>
      <c r="F171" s="190"/>
      <c r="G171" s="190"/>
      <c r="H171" s="23"/>
      <c r="I171" s="17"/>
      <c r="J171" s="30"/>
      <c r="K171" s="70"/>
    </row>
    <row r="172" spans="1:11" ht="18" customHeight="1">
      <c r="A172" s="49">
        <v>139</v>
      </c>
      <c r="B172" s="272"/>
      <c r="C172" s="273"/>
      <c r="D172" s="276"/>
      <c r="E172" s="273"/>
      <c r="F172" s="190"/>
      <c r="G172" s="190"/>
      <c r="H172" s="23"/>
      <c r="I172" s="17"/>
      <c r="J172" s="30"/>
      <c r="K172" s="70"/>
    </row>
    <row r="173" spans="1:11" ht="18" customHeight="1">
      <c r="A173" s="49">
        <v>140</v>
      </c>
      <c r="B173" s="272"/>
      <c r="C173" s="273"/>
      <c r="D173" s="276"/>
      <c r="E173" s="273"/>
      <c r="F173" s="190"/>
      <c r="G173" s="190"/>
      <c r="H173" s="23"/>
      <c r="I173" s="17"/>
      <c r="J173" s="30"/>
      <c r="K173" s="70"/>
    </row>
    <row r="174" spans="1:11" ht="18" customHeight="1">
      <c r="A174" s="49">
        <v>141</v>
      </c>
      <c r="B174" s="272"/>
      <c r="C174" s="273"/>
      <c r="D174" s="276"/>
      <c r="E174" s="273"/>
      <c r="F174" s="190"/>
      <c r="G174" s="190"/>
      <c r="H174" s="23"/>
      <c r="I174" s="17"/>
      <c r="J174" s="30"/>
      <c r="K174" s="70"/>
    </row>
    <row r="175" spans="1:11" ht="18" customHeight="1">
      <c r="A175" s="49">
        <v>142</v>
      </c>
      <c r="B175" s="272"/>
      <c r="C175" s="273"/>
      <c r="D175" s="276"/>
      <c r="E175" s="273"/>
      <c r="F175" s="190"/>
      <c r="G175" s="190"/>
      <c r="H175" s="23"/>
      <c r="I175" s="17"/>
      <c r="J175" s="30"/>
      <c r="K175" s="70"/>
    </row>
    <row r="176" spans="1:11" ht="18" customHeight="1">
      <c r="A176" s="49">
        <v>143</v>
      </c>
      <c r="B176" s="272"/>
      <c r="C176" s="273"/>
      <c r="D176" s="276"/>
      <c r="E176" s="273"/>
      <c r="F176" s="190"/>
      <c r="G176" s="190"/>
      <c r="H176" s="23"/>
      <c r="I176" s="17"/>
      <c r="J176" s="30"/>
      <c r="K176" s="70"/>
    </row>
    <row r="177" spans="1:11" ht="18" customHeight="1">
      <c r="A177" s="49">
        <v>144</v>
      </c>
      <c r="B177" s="272"/>
      <c r="C177" s="273"/>
      <c r="D177" s="276"/>
      <c r="E177" s="273"/>
      <c r="F177" s="190"/>
      <c r="G177" s="190"/>
      <c r="H177" s="23"/>
      <c r="I177" s="17"/>
      <c r="J177" s="30"/>
      <c r="K177" s="70"/>
    </row>
    <row r="178" spans="1:11" ht="18" customHeight="1">
      <c r="A178" s="49">
        <v>145</v>
      </c>
      <c r="B178" s="272"/>
      <c r="C178" s="273"/>
      <c r="D178" s="276"/>
      <c r="E178" s="273"/>
      <c r="F178" s="190"/>
      <c r="G178" s="190"/>
      <c r="H178" s="23"/>
      <c r="I178" s="17"/>
      <c r="J178" s="30"/>
      <c r="K178" s="70"/>
    </row>
    <row r="179" spans="1:11" ht="18" customHeight="1">
      <c r="A179" s="49">
        <v>146</v>
      </c>
      <c r="B179" s="272"/>
      <c r="C179" s="273"/>
      <c r="D179" s="276"/>
      <c r="E179" s="273"/>
      <c r="F179" s="190"/>
      <c r="G179" s="190"/>
      <c r="H179" s="23"/>
      <c r="I179" s="17"/>
      <c r="J179" s="30"/>
      <c r="K179" s="70"/>
    </row>
    <row r="180" spans="1:11" ht="18" customHeight="1">
      <c r="A180" s="49">
        <v>147</v>
      </c>
      <c r="B180" s="272"/>
      <c r="C180" s="273"/>
      <c r="D180" s="276"/>
      <c r="E180" s="273"/>
      <c r="F180" s="190"/>
      <c r="G180" s="190"/>
      <c r="H180" s="23"/>
      <c r="I180" s="17"/>
      <c r="J180" s="30"/>
      <c r="K180" s="70"/>
    </row>
    <row r="181" spans="1:11" ht="18" customHeight="1">
      <c r="A181" s="49">
        <v>148</v>
      </c>
      <c r="B181" s="272"/>
      <c r="C181" s="273"/>
      <c r="D181" s="276"/>
      <c r="E181" s="273"/>
      <c r="F181" s="190"/>
      <c r="G181" s="190"/>
      <c r="H181" s="23"/>
      <c r="I181" s="17"/>
      <c r="J181" s="30"/>
      <c r="K181" s="70"/>
    </row>
    <row r="182" spans="1:11" ht="18" customHeight="1">
      <c r="A182" s="49">
        <v>149</v>
      </c>
      <c r="B182" s="272"/>
      <c r="C182" s="273"/>
      <c r="D182" s="276"/>
      <c r="E182" s="273"/>
      <c r="F182" s="190"/>
      <c r="G182" s="190"/>
      <c r="H182" s="23"/>
      <c r="I182" s="17"/>
      <c r="J182" s="30"/>
      <c r="K182" s="70"/>
    </row>
    <row r="183" spans="1:11" ht="18" customHeight="1">
      <c r="A183" s="49">
        <v>150</v>
      </c>
      <c r="B183" s="272"/>
      <c r="C183" s="273"/>
      <c r="D183" s="276"/>
      <c r="E183" s="273"/>
      <c r="F183" s="190"/>
      <c r="G183" s="190"/>
      <c r="H183" s="23"/>
      <c r="I183" s="17"/>
      <c r="J183" s="30"/>
      <c r="K183" s="70"/>
    </row>
    <row r="184" spans="1:11" ht="18" customHeight="1">
      <c r="A184" s="49">
        <v>151</v>
      </c>
      <c r="B184" s="272"/>
      <c r="C184" s="273"/>
      <c r="D184" s="276"/>
      <c r="E184" s="273"/>
      <c r="F184" s="190"/>
      <c r="G184" s="190"/>
      <c r="H184" s="23"/>
      <c r="I184" s="17"/>
      <c r="J184" s="30"/>
      <c r="K184" s="70"/>
    </row>
    <row r="185" spans="1:11" ht="18" customHeight="1">
      <c r="A185" s="49">
        <v>152</v>
      </c>
      <c r="B185" s="272"/>
      <c r="C185" s="273"/>
      <c r="D185" s="276"/>
      <c r="E185" s="273"/>
      <c r="F185" s="190"/>
      <c r="G185" s="190"/>
      <c r="H185" s="23"/>
      <c r="I185" s="17"/>
      <c r="J185" s="30"/>
      <c r="K185" s="70"/>
    </row>
    <row r="186" spans="1:11" ht="18" customHeight="1">
      <c r="A186" s="49">
        <v>153</v>
      </c>
      <c r="B186" s="272"/>
      <c r="C186" s="273"/>
      <c r="D186" s="276"/>
      <c r="E186" s="273"/>
      <c r="F186" s="190"/>
      <c r="G186" s="190"/>
      <c r="H186" s="23"/>
      <c r="I186" s="17"/>
      <c r="J186" s="30"/>
      <c r="K186" s="70"/>
    </row>
    <row r="187" spans="1:11" ht="18" customHeight="1">
      <c r="A187" s="49">
        <v>154</v>
      </c>
      <c r="B187" s="272"/>
      <c r="C187" s="273"/>
      <c r="D187" s="276"/>
      <c r="E187" s="273"/>
      <c r="F187" s="190"/>
      <c r="G187" s="190"/>
      <c r="H187" s="23"/>
      <c r="I187" s="17"/>
      <c r="J187" s="30"/>
      <c r="K187" s="70"/>
    </row>
    <row r="188" spans="1:11" ht="18" customHeight="1">
      <c r="A188" s="49">
        <v>155</v>
      </c>
      <c r="B188" s="272"/>
      <c r="C188" s="273"/>
      <c r="D188" s="276"/>
      <c r="E188" s="273"/>
      <c r="F188" s="190"/>
      <c r="G188" s="190"/>
      <c r="H188" s="23"/>
      <c r="I188" s="17"/>
      <c r="J188" s="30"/>
      <c r="K188" s="70"/>
    </row>
    <row r="189" spans="1:11" ht="18" customHeight="1">
      <c r="A189" s="49">
        <v>156</v>
      </c>
      <c r="B189" s="272"/>
      <c r="C189" s="273"/>
      <c r="D189" s="276"/>
      <c r="E189" s="273"/>
      <c r="F189" s="190"/>
      <c r="G189" s="190"/>
      <c r="H189" s="23"/>
      <c r="I189" s="17"/>
      <c r="J189" s="30"/>
      <c r="K189" s="70"/>
    </row>
    <row r="190" spans="1:11" ht="18" customHeight="1">
      <c r="A190" s="49">
        <v>157</v>
      </c>
      <c r="B190" s="272"/>
      <c r="C190" s="273"/>
      <c r="D190" s="276"/>
      <c r="E190" s="273"/>
      <c r="F190" s="190"/>
      <c r="G190" s="190"/>
      <c r="H190" s="23"/>
      <c r="I190" s="17"/>
      <c r="J190" s="30"/>
      <c r="K190" s="70"/>
    </row>
    <row r="191" spans="1:11" ht="18" customHeight="1">
      <c r="A191" s="49">
        <v>158</v>
      </c>
      <c r="B191" s="272"/>
      <c r="C191" s="273"/>
      <c r="D191" s="276"/>
      <c r="E191" s="273"/>
      <c r="F191" s="190"/>
      <c r="G191" s="190"/>
      <c r="H191" s="23"/>
      <c r="I191" s="17"/>
      <c r="J191" s="30"/>
      <c r="K191" s="70"/>
    </row>
    <row r="192" spans="1:11" ht="18" customHeight="1">
      <c r="A192" s="49">
        <v>159</v>
      </c>
      <c r="B192" s="272"/>
      <c r="C192" s="273"/>
      <c r="D192" s="276"/>
      <c r="E192" s="273"/>
      <c r="F192" s="190"/>
      <c r="G192" s="190"/>
      <c r="H192" s="23"/>
      <c r="I192" s="17"/>
      <c r="J192" s="30"/>
      <c r="K192" s="70"/>
    </row>
    <row r="193" spans="1:11" ht="18" customHeight="1">
      <c r="A193" s="49">
        <v>160</v>
      </c>
      <c r="B193" s="272"/>
      <c r="C193" s="273"/>
      <c r="D193" s="276"/>
      <c r="E193" s="273"/>
      <c r="F193" s="190"/>
      <c r="G193" s="190"/>
      <c r="H193" s="23"/>
      <c r="I193" s="17"/>
      <c r="J193" s="30"/>
      <c r="K193" s="70"/>
    </row>
    <row r="194" spans="1:11" ht="18" customHeight="1">
      <c r="A194" s="49">
        <v>161</v>
      </c>
      <c r="B194" s="272"/>
      <c r="C194" s="273"/>
      <c r="D194" s="276"/>
      <c r="E194" s="273"/>
      <c r="F194" s="190"/>
      <c r="G194" s="190"/>
      <c r="H194" s="23"/>
      <c r="I194" s="17"/>
      <c r="J194" s="30"/>
      <c r="K194" s="70"/>
    </row>
    <row r="195" spans="1:11" ht="18" customHeight="1">
      <c r="A195" s="49">
        <v>162</v>
      </c>
      <c r="B195" s="272"/>
      <c r="C195" s="273"/>
      <c r="D195" s="276"/>
      <c r="E195" s="273"/>
      <c r="F195" s="190"/>
      <c r="G195" s="190"/>
      <c r="H195" s="23"/>
      <c r="I195" s="17"/>
      <c r="J195" s="30"/>
      <c r="K195" s="70"/>
    </row>
    <row r="196" spans="1:11" ht="18" customHeight="1">
      <c r="A196" s="49">
        <v>163</v>
      </c>
      <c r="B196" s="272"/>
      <c r="C196" s="273"/>
      <c r="D196" s="276"/>
      <c r="E196" s="273"/>
      <c r="F196" s="190"/>
      <c r="G196" s="190"/>
      <c r="H196" s="23"/>
      <c r="I196" s="17"/>
      <c r="J196" s="30"/>
      <c r="K196" s="70"/>
    </row>
    <row r="197" spans="1:11" ht="18" customHeight="1">
      <c r="A197" s="49">
        <v>164</v>
      </c>
      <c r="B197" s="272"/>
      <c r="C197" s="273"/>
      <c r="D197" s="276"/>
      <c r="E197" s="273"/>
      <c r="F197" s="190"/>
      <c r="G197" s="190"/>
      <c r="H197" s="23"/>
      <c r="I197" s="17"/>
      <c r="J197" s="30"/>
      <c r="K197" s="70"/>
    </row>
    <row r="198" spans="1:11" ht="18" customHeight="1">
      <c r="A198" s="49">
        <v>165</v>
      </c>
      <c r="B198" s="272"/>
      <c r="C198" s="273"/>
      <c r="D198" s="276"/>
      <c r="E198" s="273"/>
      <c r="F198" s="190"/>
      <c r="G198" s="190"/>
      <c r="H198" s="23"/>
      <c r="I198" s="17"/>
      <c r="J198" s="30"/>
      <c r="K198" s="70"/>
    </row>
    <row r="199" spans="1:11" ht="18" customHeight="1">
      <c r="A199" s="49">
        <v>166</v>
      </c>
      <c r="B199" s="272"/>
      <c r="C199" s="273"/>
      <c r="D199" s="276"/>
      <c r="E199" s="273"/>
      <c r="F199" s="190"/>
      <c r="G199" s="190"/>
      <c r="H199" s="23"/>
      <c r="I199" s="17"/>
      <c r="J199" s="30"/>
      <c r="K199" s="70"/>
    </row>
    <row r="200" spans="1:11" ht="18" customHeight="1">
      <c r="A200" s="49">
        <v>167</v>
      </c>
      <c r="B200" s="272"/>
      <c r="C200" s="273"/>
      <c r="D200" s="276"/>
      <c r="E200" s="273"/>
      <c r="F200" s="190"/>
      <c r="G200" s="190"/>
      <c r="H200" s="23"/>
      <c r="I200" s="17"/>
      <c r="J200" s="30"/>
      <c r="K200" s="70"/>
    </row>
    <row r="201" spans="1:11" ht="18" customHeight="1">
      <c r="A201" s="49">
        <v>168</v>
      </c>
      <c r="B201" s="272"/>
      <c r="C201" s="273"/>
      <c r="D201" s="276"/>
      <c r="E201" s="273"/>
      <c r="F201" s="190"/>
      <c r="G201" s="190"/>
      <c r="H201" s="23"/>
      <c r="I201" s="17"/>
      <c r="J201" s="30"/>
      <c r="K201" s="70"/>
    </row>
    <row r="202" spans="1:11" ht="18" customHeight="1">
      <c r="A202" s="49">
        <v>169</v>
      </c>
      <c r="B202" s="272"/>
      <c r="C202" s="273"/>
      <c r="D202" s="276"/>
      <c r="E202" s="273"/>
      <c r="F202" s="190"/>
      <c r="G202" s="190"/>
      <c r="H202" s="23"/>
      <c r="I202" s="17"/>
      <c r="J202" s="30"/>
      <c r="K202" s="70"/>
    </row>
    <row r="203" spans="1:11" ht="18" customHeight="1">
      <c r="A203" s="49">
        <v>170</v>
      </c>
      <c r="B203" s="272"/>
      <c r="C203" s="273"/>
      <c r="D203" s="276"/>
      <c r="E203" s="273"/>
      <c r="F203" s="190"/>
      <c r="G203" s="190"/>
      <c r="H203" s="23"/>
      <c r="I203" s="17"/>
      <c r="J203" s="30"/>
      <c r="K203" s="70"/>
    </row>
    <row r="204" spans="1:11" ht="18" customHeight="1">
      <c r="A204" s="49">
        <v>171</v>
      </c>
      <c r="B204" s="272"/>
      <c r="C204" s="273"/>
      <c r="D204" s="276"/>
      <c r="E204" s="273"/>
      <c r="F204" s="190"/>
      <c r="G204" s="190"/>
      <c r="H204" s="23"/>
      <c r="I204" s="17"/>
      <c r="J204" s="30"/>
      <c r="K204" s="70"/>
    </row>
    <row r="205" spans="1:11" ht="18" customHeight="1">
      <c r="A205" s="49">
        <v>172</v>
      </c>
      <c r="B205" s="272"/>
      <c r="C205" s="273"/>
      <c r="D205" s="276"/>
      <c r="E205" s="273"/>
      <c r="F205" s="190"/>
      <c r="G205" s="190"/>
      <c r="H205" s="23"/>
      <c r="I205" s="17"/>
      <c r="J205" s="30"/>
      <c r="K205" s="70"/>
    </row>
    <row r="206" spans="1:11" ht="18" customHeight="1">
      <c r="A206" s="49">
        <v>173</v>
      </c>
      <c r="B206" s="272"/>
      <c r="C206" s="273"/>
      <c r="D206" s="276"/>
      <c r="E206" s="273"/>
      <c r="F206" s="190"/>
      <c r="G206" s="190"/>
      <c r="H206" s="23"/>
      <c r="I206" s="17"/>
      <c r="J206" s="30"/>
      <c r="K206" s="70"/>
    </row>
    <row r="207" spans="1:11" ht="18" customHeight="1">
      <c r="A207" s="49">
        <v>174</v>
      </c>
      <c r="B207" s="272"/>
      <c r="C207" s="273"/>
      <c r="D207" s="276"/>
      <c r="E207" s="273"/>
      <c r="F207" s="190"/>
      <c r="G207" s="190"/>
      <c r="H207" s="23"/>
      <c r="I207" s="17"/>
      <c r="J207" s="30"/>
      <c r="K207" s="70"/>
    </row>
    <row r="208" spans="1:11" ht="18" customHeight="1">
      <c r="A208" s="49">
        <v>175</v>
      </c>
      <c r="B208" s="272"/>
      <c r="C208" s="273"/>
      <c r="D208" s="276"/>
      <c r="E208" s="273"/>
      <c r="F208" s="190"/>
      <c r="G208" s="190"/>
      <c r="H208" s="23"/>
      <c r="I208" s="17"/>
      <c r="J208" s="30"/>
      <c r="K208" s="70"/>
    </row>
    <row r="209" spans="1:11" ht="18" customHeight="1">
      <c r="A209" s="49">
        <v>176</v>
      </c>
      <c r="B209" s="272"/>
      <c r="C209" s="273"/>
      <c r="D209" s="276"/>
      <c r="E209" s="273"/>
      <c r="F209" s="190"/>
      <c r="G209" s="190"/>
      <c r="H209" s="23"/>
      <c r="I209" s="17"/>
      <c r="J209" s="30"/>
      <c r="K209" s="70"/>
    </row>
    <row r="210" spans="1:11" ht="18" customHeight="1">
      <c r="A210" s="49">
        <v>177</v>
      </c>
      <c r="B210" s="272"/>
      <c r="C210" s="273"/>
      <c r="D210" s="276"/>
      <c r="E210" s="273"/>
      <c r="F210" s="190"/>
      <c r="G210" s="190"/>
      <c r="H210" s="23"/>
      <c r="I210" s="17"/>
      <c r="J210" s="30"/>
      <c r="K210" s="70"/>
    </row>
    <row r="211" spans="1:11" ht="18" customHeight="1">
      <c r="A211" s="49">
        <v>178</v>
      </c>
      <c r="B211" s="272"/>
      <c r="C211" s="273"/>
      <c r="D211" s="276"/>
      <c r="E211" s="273"/>
      <c r="F211" s="190"/>
      <c r="G211" s="190"/>
      <c r="H211" s="23"/>
      <c r="I211" s="17"/>
      <c r="J211" s="30"/>
      <c r="K211" s="70"/>
    </row>
    <row r="212" spans="1:11" ht="18" customHeight="1">
      <c r="A212" s="49">
        <v>179</v>
      </c>
      <c r="B212" s="272"/>
      <c r="C212" s="273"/>
      <c r="D212" s="276"/>
      <c r="E212" s="273"/>
      <c r="F212" s="190"/>
      <c r="G212" s="190"/>
      <c r="H212" s="23"/>
      <c r="I212" s="17"/>
      <c r="J212" s="30"/>
      <c r="K212" s="70"/>
    </row>
    <row r="213" spans="1:11" ht="18" customHeight="1">
      <c r="A213" s="49">
        <v>180</v>
      </c>
      <c r="B213" s="272"/>
      <c r="C213" s="273"/>
      <c r="D213" s="276"/>
      <c r="E213" s="273"/>
      <c r="F213" s="190"/>
      <c r="G213" s="190"/>
      <c r="H213" s="23"/>
      <c r="I213" s="17"/>
      <c r="J213" s="30"/>
      <c r="K213" s="70"/>
    </row>
    <row r="214" spans="1:11" ht="18" customHeight="1">
      <c r="A214" s="49">
        <v>181</v>
      </c>
      <c r="B214" s="272"/>
      <c r="C214" s="273"/>
      <c r="D214" s="276"/>
      <c r="E214" s="273"/>
      <c r="F214" s="190"/>
      <c r="G214" s="190"/>
      <c r="H214" s="23"/>
      <c r="I214" s="17"/>
      <c r="J214" s="30"/>
      <c r="K214" s="70"/>
    </row>
    <row r="215" spans="1:11" ht="18" customHeight="1">
      <c r="A215" s="49">
        <v>182</v>
      </c>
      <c r="B215" s="272"/>
      <c r="C215" s="273"/>
      <c r="D215" s="276"/>
      <c r="E215" s="273"/>
      <c r="F215" s="190"/>
      <c r="G215" s="190"/>
      <c r="H215" s="23"/>
      <c r="I215" s="17"/>
      <c r="J215" s="30"/>
      <c r="K215" s="70"/>
    </row>
    <row r="216" spans="1:11" ht="18" customHeight="1">
      <c r="A216" s="49">
        <v>183</v>
      </c>
      <c r="B216" s="272"/>
      <c r="C216" s="273"/>
      <c r="D216" s="276"/>
      <c r="E216" s="273"/>
      <c r="F216" s="190"/>
      <c r="G216" s="190"/>
      <c r="H216" s="23"/>
      <c r="I216" s="17"/>
      <c r="J216" s="30"/>
      <c r="K216" s="70"/>
    </row>
    <row r="217" spans="1:11" ht="18" customHeight="1">
      <c r="A217" s="49">
        <v>184</v>
      </c>
      <c r="B217" s="272"/>
      <c r="C217" s="273"/>
      <c r="D217" s="276"/>
      <c r="E217" s="273"/>
      <c r="F217" s="190"/>
      <c r="G217" s="190"/>
      <c r="H217" s="23"/>
      <c r="I217" s="17"/>
      <c r="J217" s="30"/>
      <c r="K217" s="70"/>
    </row>
    <row r="218" spans="1:11" ht="18" customHeight="1">
      <c r="A218" s="49">
        <v>185</v>
      </c>
      <c r="B218" s="272"/>
      <c r="C218" s="273"/>
      <c r="D218" s="276"/>
      <c r="E218" s="273"/>
      <c r="F218" s="190"/>
      <c r="G218" s="190"/>
      <c r="H218" s="23"/>
      <c r="I218" s="17"/>
      <c r="J218" s="30"/>
      <c r="K218" s="70"/>
    </row>
    <row r="219" spans="1:11" ht="18" customHeight="1">
      <c r="A219" s="49">
        <v>186</v>
      </c>
      <c r="B219" s="272"/>
      <c r="C219" s="273"/>
      <c r="D219" s="276"/>
      <c r="E219" s="273"/>
      <c r="F219" s="190"/>
      <c r="G219" s="190"/>
      <c r="H219" s="23"/>
      <c r="I219" s="17"/>
      <c r="J219" s="30"/>
      <c r="K219" s="70"/>
    </row>
    <row r="220" spans="1:11" ht="18" customHeight="1">
      <c r="A220" s="49">
        <v>187</v>
      </c>
      <c r="B220" s="272"/>
      <c r="C220" s="273"/>
      <c r="D220" s="276"/>
      <c r="E220" s="273"/>
      <c r="F220" s="190"/>
      <c r="G220" s="190"/>
      <c r="H220" s="23"/>
      <c r="I220" s="17"/>
      <c r="J220" s="30"/>
      <c r="K220" s="70"/>
    </row>
    <row r="221" spans="1:11" ht="18" customHeight="1">
      <c r="A221" s="49">
        <v>188</v>
      </c>
      <c r="B221" s="272"/>
      <c r="C221" s="273"/>
      <c r="D221" s="276"/>
      <c r="E221" s="273"/>
      <c r="F221" s="190"/>
      <c r="G221" s="190"/>
      <c r="H221" s="23"/>
      <c r="I221" s="17"/>
      <c r="J221" s="30"/>
      <c r="K221" s="70"/>
    </row>
    <row r="222" spans="1:11" ht="18" customHeight="1">
      <c r="A222" s="49">
        <v>189</v>
      </c>
      <c r="B222" s="272"/>
      <c r="C222" s="273"/>
      <c r="D222" s="276"/>
      <c r="E222" s="273"/>
      <c r="F222" s="190"/>
      <c r="G222" s="190"/>
      <c r="H222" s="23"/>
      <c r="I222" s="17"/>
      <c r="J222" s="30"/>
      <c r="K222" s="70"/>
    </row>
    <row r="223" spans="1:11" ht="18" customHeight="1">
      <c r="A223" s="49">
        <v>190</v>
      </c>
      <c r="B223" s="272"/>
      <c r="C223" s="273"/>
      <c r="D223" s="276"/>
      <c r="E223" s="273"/>
      <c r="F223" s="190"/>
      <c r="G223" s="190"/>
      <c r="H223" s="23"/>
      <c r="I223" s="17"/>
      <c r="J223" s="30"/>
      <c r="K223" s="70"/>
    </row>
    <row r="224" spans="1:11" ht="18" customHeight="1">
      <c r="A224" s="49">
        <v>191</v>
      </c>
      <c r="B224" s="272"/>
      <c r="C224" s="273"/>
      <c r="D224" s="276"/>
      <c r="E224" s="273"/>
      <c r="F224" s="190"/>
      <c r="G224" s="190"/>
      <c r="H224" s="23"/>
      <c r="I224" s="17"/>
      <c r="J224" s="30"/>
      <c r="K224" s="70"/>
    </row>
    <row r="225" spans="1:11" ht="18" customHeight="1">
      <c r="A225" s="49">
        <v>192</v>
      </c>
      <c r="B225" s="272"/>
      <c r="C225" s="273"/>
      <c r="D225" s="276"/>
      <c r="E225" s="273"/>
      <c r="F225" s="190"/>
      <c r="G225" s="190"/>
      <c r="H225" s="23"/>
      <c r="I225" s="17"/>
      <c r="J225" s="30"/>
      <c r="K225" s="70"/>
    </row>
    <row r="226" spans="1:11" ht="18" customHeight="1">
      <c r="A226" s="49">
        <v>193</v>
      </c>
      <c r="B226" s="272"/>
      <c r="C226" s="273"/>
      <c r="D226" s="276"/>
      <c r="E226" s="273"/>
      <c r="F226" s="190"/>
      <c r="G226" s="190"/>
      <c r="H226" s="23"/>
      <c r="I226" s="17"/>
      <c r="J226" s="30"/>
      <c r="K226" s="70"/>
    </row>
    <row r="227" spans="1:11" ht="18" customHeight="1">
      <c r="A227" s="49">
        <v>194</v>
      </c>
      <c r="B227" s="272"/>
      <c r="C227" s="273"/>
      <c r="D227" s="276"/>
      <c r="E227" s="273"/>
      <c r="F227" s="190"/>
      <c r="G227" s="190"/>
      <c r="H227" s="23"/>
      <c r="I227" s="17"/>
      <c r="J227" s="30"/>
      <c r="K227" s="70"/>
    </row>
    <row r="228" spans="1:11" ht="18" customHeight="1">
      <c r="A228" s="49">
        <v>195</v>
      </c>
      <c r="B228" s="272"/>
      <c r="C228" s="273"/>
      <c r="D228" s="276"/>
      <c r="E228" s="273"/>
      <c r="F228" s="190"/>
      <c r="G228" s="190"/>
      <c r="H228" s="23"/>
      <c r="I228" s="17"/>
      <c r="J228" s="30"/>
      <c r="K228" s="70"/>
    </row>
    <row r="229" spans="1:11" ht="18" customHeight="1">
      <c r="A229" s="49">
        <v>196</v>
      </c>
      <c r="B229" s="272"/>
      <c r="C229" s="273"/>
      <c r="D229" s="276"/>
      <c r="E229" s="273"/>
      <c r="F229" s="190"/>
      <c r="G229" s="190"/>
      <c r="H229" s="23"/>
      <c r="I229" s="17"/>
      <c r="J229" s="30"/>
      <c r="K229" s="70"/>
    </row>
    <row r="230" spans="1:11" ht="18" customHeight="1">
      <c r="A230" s="49">
        <v>197</v>
      </c>
      <c r="B230" s="272"/>
      <c r="C230" s="273"/>
      <c r="D230" s="276"/>
      <c r="E230" s="273"/>
      <c r="F230" s="190"/>
      <c r="G230" s="190"/>
      <c r="H230" s="23"/>
      <c r="I230" s="17"/>
      <c r="J230" s="30"/>
      <c r="K230" s="70"/>
    </row>
    <row r="231" spans="1:11" ht="18" customHeight="1">
      <c r="A231" s="49">
        <v>198</v>
      </c>
      <c r="B231" s="272"/>
      <c r="C231" s="273"/>
      <c r="D231" s="276"/>
      <c r="E231" s="273"/>
      <c r="F231" s="190"/>
      <c r="G231" s="190"/>
      <c r="H231" s="23"/>
      <c r="I231" s="17"/>
      <c r="J231" s="30"/>
      <c r="K231" s="70"/>
    </row>
    <row r="232" spans="1:11" ht="18" customHeight="1">
      <c r="A232" s="49">
        <v>199</v>
      </c>
      <c r="B232" s="272"/>
      <c r="C232" s="273"/>
      <c r="D232" s="276"/>
      <c r="E232" s="273"/>
      <c r="F232" s="190"/>
      <c r="G232" s="190"/>
      <c r="H232" s="23"/>
      <c r="I232" s="17"/>
      <c r="J232" s="30"/>
      <c r="K232" s="70"/>
    </row>
    <row r="233" spans="1:11" ht="18" customHeight="1" thickBot="1">
      <c r="A233" s="49">
        <v>200</v>
      </c>
      <c r="B233" s="274"/>
      <c r="C233" s="275"/>
      <c r="D233" s="277"/>
      <c r="E233" s="275"/>
      <c r="F233" s="197"/>
      <c r="G233" s="197"/>
      <c r="H233" s="24"/>
      <c r="I233" s="20"/>
      <c r="J233" s="31"/>
      <c r="K233" s="70"/>
    </row>
    <row r="234" spans="1:11" ht="18" customHeight="1" thickTop="1"/>
    <row r="235" spans="1:11" ht="18" customHeight="1"/>
    <row r="236" spans="1:11" ht="18" customHeight="1"/>
  </sheetData>
  <sheetProtection algorithmName="SHA-512" hashValue="MgeCOv3f2WE7/KUUSRuILFWSSGOdKxb7SKGMCvKTXm5VdL+fzZSfT26A0uWFz5KRnTH5eX8fTVPM2ZM3HyiHpA==" saltValue="76j2LuF72hnVdC51u97Glg==" spinCount="100000" sheet="1" objects="1" scenarios="1"/>
  <mergeCells count="646">
    <mergeCell ref="D225:E225"/>
    <mergeCell ref="D226:E226"/>
    <mergeCell ref="D227:E227"/>
    <mergeCell ref="D228:E228"/>
    <mergeCell ref="D229:E229"/>
    <mergeCell ref="D230:E230"/>
    <mergeCell ref="D231:E231"/>
    <mergeCell ref="D232:E232"/>
    <mergeCell ref="D233:E233"/>
    <mergeCell ref="D216:E216"/>
    <mergeCell ref="D217:E217"/>
    <mergeCell ref="D218:E218"/>
    <mergeCell ref="D219:E219"/>
    <mergeCell ref="D220:E220"/>
    <mergeCell ref="D221:E221"/>
    <mergeCell ref="D222:E222"/>
    <mergeCell ref="D223:E223"/>
    <mergeCell ref="D224:E224"/>
    <mergeCell ref="D207:E207"/>
    <mergeCell ref="D208:E208"/>
    <mergeCell ref="D209:E209"/>
    <mergeCell ref="D210:E210"/>
    <mergeCell ref="D211:E211"/>
    <mergeCell ref="D212:E212"/>
    <mergeCell ref="D213:E213"/>
    <mergeCell ref="D214:E214"/>
    <mergeCell ref="D215:E215"/>
    <mergeCell ref="D198:E198"/>
    <mergeCell ref="D199:E199"/>
    <mergeCell ref="D200:E200"/>
    <mergeCell ref="D201:E201"/>
    <mergeCell ref="D202:E202"/>
    <mergeCell ref="D203:E203"/>
    <mergeCell ref="D204:E204"/>
    <mergeCell ref="D205:E205"/>
    <mergeCell ref="D206:E206"/>
    <mergeCell ref="D189:E189"/>
    <mergeCell ref="D190:E190"/>
    <mergeCell ref="D191:E191"/>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71:E171"/>
    <mergeCell ref="D172:E172"/>
    <mergeCell ref="D173:E173"/>
    <mergeCell ref="D174:E174"/>
    <mergeCell ref="D175:E175"/>
    <mergeCell ref="D176:E176"/>
    <mergeCell ref="D177:E177"/>
    <mergeCell ref="D178:E178"/>
    <mergeCell ref="D179:E179"/>
    <mergeCell ref="D162:E162"/>
    <mergeCell ref="D163:E163"/>
    <mergeCell ref="D164:E164"/>
    <mergeCell ref="D165:E165"/>
    <mergeCell ref="D166:E166"/>
    <mergeCell ref="D167:E167"/>
    <mergeCell ref="D168:E168"/>
    <mergeCell ref="D169:E169"/>
    <mergeCell ref="D170:E170"/>
    <mergeCell ref="D153:E153"/>
    <mergeCell ref="D154:E154"/>
    <mergeCell ref="D155:E155"/>
    <mergeCell ref="D156:E156"/>
    <mergeCell ref="D157:E157"/>
    <mergeCell ref="D158:E158"/>
    <mergeCell ref="D159:E159"/>
    <mergeCell ref="D160:E160"/>
    <mergeCell ref="D161:E161"/>
    <mergeCell ref="D144:E144"/>
    <mergeCell ref="D145:E145"/>
    <mergeCell ref="D146:E146"/>
    <mergeCell ref="D147:E147"/>
    <mergeCell ref="D148:E148"/>
    <mergeCell ref="D149:E149"/>
    <mergeCell ref="D150:E150"/>
    <mergeCell ref="D151:E151"/>
    <mergeCell ref="D152:E152"/>
    <mergeCell ref="D135:E135"/>
    <mergeCell ref="D136:E136"/>
    <mergeCell ref="D137:E137"/>
    <mergeCell ref="D138:E138"/>
    <mergeCell ref="D139:E139"/>
    <mergeCell ref="D140:E140"/>
    <mergeCell ref="D141:E141"/>
    <mergeCell ref="D142:E142"/>
    <mergeCell ref="D143:E143"/>
    <mergeCell ref="D126:E126"/>
    <mergeCell ref="D127:E127"/>
    <mergeCell ref="D128:E128"/>
    <mergeCell ref="D129:E129"/>
    <mergeCell ref="D130:E130"/>
    <mergeCell ref="D131:E131"/>
    <mergeCell ref="D132:E132"/>
    <mergeCell ref="D133:E133"/>
    <mergeCell ref="D134:E134"/>
    <mergeCell ref="D117:E117"/>
    <mergeCell ref="D118:E118"/>
    <mergeCell ref="D119:E119"/>
    <mergeCell ref="D120:E120"/>
    <mergeCell ref="D121:E121"/>
    <mergeCell ref="D122:E122"/>
    <mergeCell ref="D123:E123"/>
    <mergeCell ref="D124:E124"/>
    <mergeCell ref="D125:E125"/>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105:E105"/>
    <mergeCell ref="D106:E106"/>
    <mergeCell ref="D107:E107"/>
    <mergeCell ref="D90:E90"/>
    <mergeCell ref="D91:E91"/>
    <mergeCell ref="D92:E92"/>
    <mergeCell ref="D93:E93"/>
    <mergeCell ref="D94:E94"/>
    <mergeCell ref="D95:E95"/>
    <mergeCell ref="D96:E96"/>
    <mergeCell ref="D97:E97"/>
    <mergeCell ref="D98:E98"/>
    <mergeCell ref="D81:E81"/>
    <mergeCell ref="D82:E82"/>
    <mergeCell ref="D83:E83"/>
    <mergeCell ref="D84:E84"/>
    <mergeCell ref="D85:E85"/>
    <mergeCell ref="D86:E86"/>
    <mergeCell ref="D87:E87"/>
    <mergeCell ref="D88:E88"/>
    <mergeCell ref="D89:E89"/>
    <mergeCell ref="D72:E72"/>
    <mergeCell ref="D73:E73"/>
    <mergeCell ref="D74:E74"/>
    <mergeCell ref="D75:E75"/>
    <mergeCell ref="D76:E76"/>
    <mergeCell ref="D77:E77"/>
    <mergeCell ref="D78:E78"/>
    <mergeCell ref="D79:E79"/>
    <mergeCell ref="D80:E80"/>
    <mergeCell ref="D63:E63"/>
    <mergeCell ref="D64:E64"/>
    <mergeCell ref="D65:E65"/>
    <mergeCell ref="D66:E66"/>
    <mergeCell ref="D67:E67"/>
    <mergeCell ref="D68:E68"/>
    <mergeCell ref="D69:E69"/>
    <mergeCell ref="D70:E70"/>
    <mergeCell ref="D71:E71"/>
    <mergeCell ref="D54:E54"/>
    <mergeCell ref="D55:E55"/>
    <mergeCell ref="D56:E56"/>
    <mergeCell ref="D57:E57"/>
    <mergeCell ref="D58:E58"/>
    <mergeCell ref="D59:E59"/>
    <mergeCell ref="D60:E60"/>
    <mergeCell ref="D61:E61"/>
    <mergeCell ref="D62:E62"/>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221:C221"/>
    <mergeCell ref="B222:C222"/>
    <mergeCell ref="B223:C223"/>
    <mergeCell ref="B224:C224"/>
    <mergeCell ref="B225:C225"/>
    <mergeCell ref="B226:C226"/>
    <mergeCell ref="B227:C227"/>
    <mergeCell ref="B228:C228"/>
    <mergeCell ref="B229:C229"/>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3:C33"/>
    <mergeCell ref="D33:E33"/>
    <mergeCell ref="B34:C34"/>
    <mergeCell ref="B35:C35"/>
    <mergeCell ref="B36:C36"/>
    <mergeCell ref="B37:C37"/>
    <mergeCell ref="B38:C38"/>
    <mergeCell ref="B39:C39"/>
    <mergeCell ref="B40:C40"/>
    <mergeCell ref="F229:G229"/>
    <mergeCell ref="F230:G230"/>
    <mergeCell ref="F231:G231"/>
    <mergeCell ref="F232:G232"/>
    <mergeCell ref="F233:G233"/>
    <mergeCell ref="A23:J2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F33:G33"/>
    <mergeCell ref="F34:G34"/>
    <mergeCell ref="F35:G35"/>
    <mergeCell ref="F36:G36"/>
    <mergeCell ref="A24:J24"/>
    <mergeCell ref="A25:J25"/>
    <mergeCell ref="A31:A32"/>
    <mergeCell ref="F31:G32"/>
    <mergeCell ref="H31:H32"/>
    <mergeCell ref="I31:I32"/>
    <mergeCell ref="B31:C32"/>
    <mergeCell ref="D31:E32"/>
    <mergeCell ref="A19:B19"/>
    <mergeCell ref="A20:B20"/>
    <mergeCell ref="F20:G20"/>
    <mergeCell ref="A21:B21"/>
    <mergeCell ref="C21:E21"/>
    <mergeCell ref="F21:I21"/>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K1"/>
    <mergeCell ref="A2:K2"/>
  </mergeCells>
  <phoneticPr fontId="4"/>
  <dataValidations count="5">
    <dataValidation type="list" errorStyle="warning" allowBlank="1" showInputMessage="1" showErrorMessage="1" sqref="E18" xr:uid="{00000000-0002-0000-0200-000001000000}">
      <formula1>"1,2"</formula1>
    </dataValidation>
    <dataValidation type="list" allowBlank="1" showInputMessage="1" showErrorMessage="1" sqref="C16:C17 J33:J233" xr:uid="{00000000-0002-0000-0200-000002000000}">
      <formula1>"○"</formula1>
    </dataValidation>
    <dataValidation type="list" allowBlank="1" showInputMessage="1" showErrorMessage="1" sqref="G18" xr:uid="{00000000-0002-0000-0200-000003000000}">
      <formula1>"1,2,3,4,5,6,7,8,9,10,11,12,13,14,15,16,17,18,19,20,21,22,23,24,25,26,27,28,29,30,31"</formula1>
    </dataValidation>
    <dataValidation type="list" allowBlank="1" showInputMessage="1" showErrorMessage="1" sqref="F17:G17" xr:uid="{00000000-0002-0000-0200-000004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I33:I233" xr:uid="{00000000-0002-0000-0200-000006000000}">
      <formula1>"貴校,東京アカデミー"</formula1>
    </dataValidation>
  </dataValidations>
  <hyperlinks>
    <hyperlink ref="F33" r:id="rId1" xr:uid="{00000000-0004-0000-02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P236"/>
  <sheetViews>
    <sheetView view="pageBreakPreview" zoomScaleNormal="100" zoomScaleSheetLayoutView="100" workbookViewId="0">
      <selection activeCell="B43" sqref="B43:C43"/>
    </sheetView>
  </sheetViews>
  <sheetFormatPr defaultRowHeight="13.5"/>
  <cols>
    <col min="1" max="2" width="10.25" style="10" customWidth="1"/>
    <col min="3" max="3" width="11.25" style="10" bestFit="1" customWidth="1"/>
    <col min="4" max="9" width="10.25" style="10" customWidth="1"/>
    <col min="10" max="10" width="15.125" style="10" bestFit="1" customWidth="1"/>
    <col min="11" max="11" width="13" style="10" bestFit="1" customWidth="1"/>
    <col min="12" max="12" width="15" style="10" customWidth="1"/>
    <col min="13" max="13" width="10.25" style="10" customWidth="1"/>
    <col min="14" max="15" width="10.875" style="10" customWidth="1"/>
    <col min="16" max="17" width="6.625" style="10" customWidth="1"/>
    <col min="18" max="18" width="3.125" style="10" customWidth="1"/>
    <col min="19" max="16384" width="9" style="10"/>
  </cols>
  <sheetData>
    <row r="1" spans="1:16" ht="27" customHeight="1">
      <c r="A1" s="207" t="s">
        <v>165</v>
      </c>
      <c r="B1" s="207"/>
      <c r="C1" s="207"/>
      <c r="D1" s="207"/>
      <c r="E1" s="207"/>
      <c r="F1" s="207"/>
      <c r="G1" s="207"/>
      <c r="H1" s="207"/>
      <c r="I1" s="207"/>
      <c r="J1" s="207"/>
      <c r="K1" s="207"/>
      <c r="L1" s="207"/>
      <c r="M1" s="9"/>
      <c r="N1" s="9"/>
      <c r="O1" s="9"/>
      <c r="P1" s="9"/>
    </row>
    <row r="2" spans="1:16" ht="24.75" customHeight="1">
      <c r="A2" s="207" t="s">
        <v>24</v>
      </c>
      <c r="B2" s="129"/>
      <c r="C2" s="129"/>
      <c r="D2" s="129"/>
      <c r="E2" s="129"/>
      <c r="F2" s="129"/>
      <c r="G2" s="129"/>
      <c r="H2" s="129"/>
      <c r="I2" s="129"/>
      <c r="J2" s="129"/>
      <c r="K2" s="129"/>
      <c r="L2" s="129"/>
      <c r="M2" s="11"/>
      <c r="N2" s="11"/>
      <c r="O2" s="11"/>
      <c r="P2" s="11"/>
    </row>
    <row r="3" spans="1:16" ht="8.25" customHeight="1">
      <c r="A3" s="70"/>
      <c r="B3" s="70"/>
      <c r="C3" s="70"/>
      <c r="D3" s="70"/>
      <c r="E3" s="70"/>
      <c r="F3" s="70"/>
      <c r="G3" s="70"/>
      <c r="H3" s="70"/>
      <c r="I3" s="70"/>
      <c r="J3" s="70"/>
      <c r="K3" s="70"/>
      <c r="L3" s="70"/>
      <c r="M3" s="70"/>
    </row>
    <row r="4" spans="1:16" ht="21.75" customHeight="1" thickBot="1">
      <c r="A4" s="70" t="s">
        <v>0</v>
      </c>
      <c r="B4" s="70"/>
      <c r="C4" s="70"/>
      <c r="D4" s="70"/>
      <c r="E4" s="70"/>
      <c r="F4" s="70"/>
      <c r="G4" s="70"/>
      <c r="H4" s="70"/>
      <c r="I4" s="70"/>
      <c r="J4" s="70"/>
      <c r="K4" s="71"/>
      <c r="L4" s="70"/>
      <c r="M4" s="70"/>
    </row>
    <row r="5" spans="1:16" ht="21.75" customHeight="1">
      <c r="A5" s="121" t="s">
        <v>1</v>
      </c>
      <c r="B5" s="122"/>
      <c r="C5" s="105"/>
      <c r="D5" s="101" t="s">
        <v>31</v>
      </c>
      <c r="E5" s="104"/>
      <c r="F5" s="106" t="s">
        <v>32</v>
      </c>
      <c r="G5" s="104"/>
      <c r="H5" s="106" t="s">
        <v>33</v>
      </c>
      <c r="I5" s="101"/>
      <c r="J5" s="103"/>
      <c r="K5" s="71"/>
      <c r="L5" s="70"/>
    </row>
    <row r="6" spans="1:16" ht="21.75" customHeight="1">
      <c r="A6" s="121" t="s">
        <v>2</v>
      </c>
      <c r="B6" s="122"/>
      <c r="C6" s="123"/>
      <c r="D6" s="124"/>
      <c r="E6" s="124"/>
      <c r="F6" s="124"/>
      <c r="G6" s="124"/>
      <c r="H6" s="124"/>
      <c r="I6" s="124"/>
      <c r="J6" s="125"/>
      <c r="K6" s="71"/>
      <c r="L6" s="70"/>
    </row>
    <row r="7" spans="1:16" ht="21.75" customHeight="1">
      <c r="A7" s="121" t="s">
        <v>23</v>
      </c>
      <c r="B7" s="122"/>
      <c r="C7" s="126"/>
      <c r="D7" s="127"/>
      <c r="E7" s="127"/>
      <c r="F7" s="127"/>
      <c r="G7" s="127"/>
      <c r="H7" s="127"/>
      <c r="I7" s="127"/>
      <c r="J7" s="128"/>
      <c r="K7" s="71"/>
      <c r="L7" s="70"/>
    </row>
    <row r="8" spans="1:16" ht="21.75" customHeight="1">
      <c r="A8" s="121" t="s">
        <v>3</v>
      </c>
      <c r="B8" s="122"/>
      <c r="C8" s="142" t="s">
        <v>4</v>
      </c>
      <c r="D8" s="143"/>
      <c r="E8" s="143"/>
      <c r="F8" s="143"/>
      <c r="G8" s="143"/>
      <c r="H8" s="143"/>
      <c r="I8" s="143"/>
      <c r="J8" s="144"/>
      <c r="K8" s="71"/>
      <c r="L8" s="70"/>
    </row>
    <row r="9" spans="1:16" ht="21.75" customHeight="1">
      <c r="A9" s="121"/>
      <c r="B9" s="122"/>
      <c r="C9" s="145"/>
      <c r="D9" s="146"/>
      <c r="E9" s="146"/>
      <c r="F9" s="146"/>
      <c r="G9" s="146"/>
      <c r="H9" s="146"/>
      <c r="I9" s="146"/>
      <c r="J9" s="147"/>
      <c r="K9" s="71"/>
      <c r="L9" s="70"/>
    </row>
    <row r="10" spans="1:16" ht="21.75" customHeight="1">
      <c r="A10" s="148" t="s">
        <v>5</v>
      </c>
      <c r="B10" s="149"/>
      <c r="C10" s="150"/>
      <c r="D10" s="151"/>
      <c r="E10" s="151"/>
      <c r="F10" s="151"/>
      <c r="G10" s="151"/>
      <c r="H10" s="151"/>
      <c r="I10" s="151"/>
      <c r="J10" s="152"/>
      <c r="K10" s="71"/>
      <c r="L10" s="70"/>
    </row>
    <row r="11" spans="1:16" ht="21.75" customHeight="1">
      <c r="A11" s="153" t="s">
        <v>6</v>
      </c>
      <c r="B11" s="154"/>
      <c r="C11" s="155"/>
      <c r="D11" s="156"/>
      <c r="E11" s="156"/>
      <c r="F11" s="156"/>
      <c r="G11" s="156"/>
      <c r="H11" s="156"/>
      <c r="I11" s="156"/>
      <c r="J11" s="157"/>
      <c r="K11" s="71"/>
      <c r="L11" s="70"/>
    </row>
    <row r="12" spans="1:16" ht="21.75" customHeight="1">
      <c r="A12" s="121" t="s">
        <v>7</v>
      </c>
      <c r="B12" s="122"/>
      <c r="C12" s="126"/>
      <c r="D12" s="127"/>
      <c r="E12" s="127"/>
      <c r="F12" s="127"/>
      <c r="G12" s="127"/>
      <c r="H12" s="127"/>
      <c r="I12" s="127"/>
      <c r="J12" s="128"/>
      <c r="K12" s="71"/>
      <c r="L12" s="70"/>
    </row>
    <row r="13" spans="1:16" ht="21.75" customHeight="1" thickBot="1">
      <c r="A13" s="121" t="s">
        <v>8</v>
      </c>
      <c r="B13" s="122"/>
      <c r="C13" s="135" t="s">
        <v>9</v>
      </c>
      <c r="D13" s="136"/>
      <c r="E13" s="136"/>
      <c r="F13" s="136"/>
      <c r="G13" s="136"/>
      <c r="H13" s="136"/>
      <c r="I13" s="136"/>
      <c r="J13" s="137"/>
      <c r="K13" s="71"/>
      <c r="L13" s="70"/>
    </row>
    <row r="14" spans="1:16" ht="8.25" customHeight="1" thickBot="1">
      <c r="A14" s="138"/>
      <c r="B14" s="138"/>
      <c r="C14" s="138"/>
      <c r="D14" s="138"/>
      <c r="E14" s="138"/>
      <c r="F14" s="138"/>
      <c r="G14" s="138"/>
      <c r="H14" s="138"/>
      <c r="I14" s="138"/>
      <c r="J14" s="138"/>
      <c r="K14" s="72"/>
      <c r="L14" s="70"/>
    </row>
    <row r="15" spans="1:16" ht="39.950000000000003" customHeight="1" thickBot="1">
      <c r="A15" s="121" t="s">
        <v>10</v>
      </c>
      <c r="B15" s="122"/>
      <c r="C15" s="139" t="s">
        <v>162</v>
      </c>
      <c r="D15" s="140"/>
      <c r="E15" s="140"/>
      <c r="F15" s="140"/>
      <c r="G15" s="140"/>
      <c r="H15" s="140"/>
      <c r="I15" s="141"/>
      <c r="J15" s="70"/>
      <c r="K15" s="73"/>
      <c r="L15" s="73"/>
      <c r="M15" s="25"/>
    </row>
    <row r="16" spans="1:16" ht="21.75" customHeight="1" thickBot="1">
      <c r="A16" s="164" t="s">
        <v>11</v>
      </c>
      <c r="B16" s="165"/>
      <c r="C16" s="4"/>
      <c r="D16" s="171" t="s">
        <v>12</v>
      </c>
      <c r="E16" s="172"/>
      <c r="F16" s="15">
        <f>COUNTIF($I$34:$I$233,"貴校")</f>
        <v>0</v>
      </c>
      <c r="G16" s="173" t="s">
        <v>13</v>
      </c>
      <c r="H16" s="174"/>
      <c r="I16" s="175"/>
      <c r="J16" s="70"/>
      <c r="K16" s="73"/>
      <c r="L16" s="73"/>
      <c r="M16" s="25"/>
    </row>
    <row r="17" spans="1:13" ht="21.75" customHeight="1" thickBot="1">
      <c r="A17" s="164"/>
      <c r="B17" s="165"/>
      <c r="C17" s="5"/>
      <c r="D17" s="176" t="s">
        <v>14</v>
      </c>
      <c r="E17" s="177"/>
      <c r="F17" s="178" t="s">
        <v>16</v>
      </c>
      <c r="G17" s="179"/>
      <c r="H17" s="15">
        <f>COUNTIF($I$34:$I$233,"東京アカデミー")</f>
        <v>0</v>
      </c>
      <c r="I17" s="3" t="s">
        <v>15</v>
      </c>
      <c r="J17" s="70"/>
      <c r="K17" s="73"/>
      <c r="L17" s="73"/>
      <c r="M17" s="25"/>
    </row>
    <row r="18" spans="1:13" ht="21.75" customHeight="1">
      <c r="A18" s="121" t="s">
        <v>125</v>
      </c>
      <c r="B18" s="122"/>
      <c r="C18" s="56">
        <v>2025</v>
      </c>
      <c r="D18" s="12" t="s">
        <v>31</v>
      </c>
      <c r="E18" s="6"/>
      <c r="F18" s="1" t="s">
        <v>17</v>
      </c>
      <c r="G18" s="6"/>
      <c r="H18" s="110" t="s">
        <v>18</v>
      </c>
      <c r="I18" s="85"/>
      <c r="J18" s="70"/>
      <c r="K18" s="73"/>
      <c r="L18" s="73"/>
      <c r="M18" s="25"/>
    </row>
    <row r="19" spans="1:13" ht="21.75" customHeight="1">
      <c r="A19" s="158" t="s">
        <v>126</v>
      </c>
      <c r="B19" s="122"/>
      <c r="C19" s="56">
        <v>2025</v>
      </c>
      <c r="D19" s="12" t="s">
        <v>31</v>
      </c>
      <c r="E19" s="57">
        <v>2</v>
      </c>
      <c r="F19" s="1" t="s">
        <v>17</v>
      </c>
      <c r="G19" s="58">
        <v>23</v>
      </c>
      <c r="H19" s="86" t="s">
        <v>18</v>
      </c>
      <c r="I19" s="83"/>
      <c r="J19" s="70"/>
      <c r="K19" s="73"/>
      <c r="L19" s="73"/>
      <c r="M19" s="25"/>
    </row>
    <row r="20" spans="1:13" ht="21.75" customHeight="1">
      <c r="A20" s="159" t="s">
        <v>19</v>
      </c>
      <c r="B20" s="160"/>
      <c r="C20" s="28" t="s">
        <v>129</v>
      </c>
      <c r="D20" s="94">
        <v>2300</v>
      </c>
      <c r="E20" s="95" t="s">
        <v>20</v>
      </c>
      <c r="F20" s="163">
        <f>COUNTA(J34:J233)</f>
        <v>0</v>
      </c>
      <c r="G20" s="163"/>
      <c r="H20" s="87" t="s">
        <v>37</v>
      </c>
      <c r="I20" s="83"/>
      <c r="J20" s="70"/>
      <c r="K20" s="73"/>
      <c r="L20" s="73"/>
      <c r="M20" s="25"/>
    </row>
    <row r="21" spans="1:13" ht="21.75" customHeight="1" thickBot="1">
      <c r="A21" s="161"/>
      <c r="B21" s="162"/>
      <c r="C21" s="27" t="s">
        <v>132</v>
      </c>
      <c r="D21" s="97">
        <v>1800</v>
      </c>
      <c r="E21" s="98" t="s">
        <v>20</v>
      </c>
      <c r="F21" s="163">
        <f>COUNTA(K34:K233)</f>
        <v>0</v>
      </c>
      <c r="G21" s="163"/>
      <c r="H21" s="87" t="s">
        <v>37</v>
      </c>
      <c r="I21" s="83"/>
      <c r="J21" s="70"/>
      <c r="K21" s="73"/>
      <c r="L21" s="73"/>
      <c r="M21" s="25"/>
    </row>
    <row r="22" spans="1:13" ht="21.75" customHeight="1" thickBot="1">
      <c r="A22" s="164" t="s">
        <v>21</v>
      </c>
      <c r="B22" s="165"/>
      <c r="C22" s="166" t="s">
        <v>22</v>
      </c>
      <c r="D22" s="167"/>
      <c r="E22" s="167"/>
      <c r="F22" s="168">
        <f>D20*F20+D21*F21</f>
        <v>0</v>
      </c>
      <c r="G22" s="169"/>
      <c r="H22" s="169"/>
      <c r="I22" s="170"/>
      <c r="J22" s="70"/>
      <c r="K22" s="73"/>
      <c r="L22" s="73"/>
      <c r="M22" s="25"/>
    </row>
    <row r="23" spans="1:13" ht="9.9499999999999993" customHeight="1">
      <c r="A23" s="74"/>
      <c r="B23" s="74"/>
      <c r="C23" s="75"/>
      <c r="D23" s="75"/>
      <c r="E23" s="75"/>
      <c r="F23" s="76"/>
      <c r="G23" s="76"/>
      <c r="H23" s="76"/>
      <c r="I23" s="76"/>
      <c r="J23" s="70"/>
      <c r="K23" s="73"/>
      <c r="L23" s="73"/>
      <c r="M23" s="25"/>
    </row>
    <row r="24" spans="1:13" ht="21.75" customHeight="1">
      <c r="A24" s="180" t="s">
        <v>120</v>
      </c>
      <c r="B24" s="180"/>
      <c r="C24" s="180"/>
      <c r="D24" s="180"/>
      <c r="E24" s="180"/>
      <c r="F24" s="180"/>
      <c r="G24" s="180"/>
      <c r="H24" s="180"/>
      <c r="I24" s="180"/>
      <c r="J24" s="180"/>
      <c r="K24" s="73"/>
      <c r="L24" s="73"/>
      <c r="M24" s="25"/>
    </row>
    <row r="25" spans="1:13" ht="21.75" customHeight="1">
      <c r="A25" s="181" t="s">
        <v>127</v>
      </c>
      <c r="B25" s="181"/>
      <c r="C25" s="181"/>
      <c r="D25" s="181"/>
      <c r="E25" s="181"/>
      <c r="F25" s="181"/>
      <c r="G25" s="181"/>
      <c r="H25" s="181"/>
      <c r="I25" s="181"/>
      <c r="J25" s="181"/>
      <c r="K25" s="73"/>
      <c r="L25" s="73"/>
      <c r="M25" s="25"/>
    </row>
    <row r="26" spans="1:13" ht="21.75" customHeight="1">
      <c r="A26" s="74"/>
      <c r="B26" s="74"/>
      <c r="C26" s="75"/>
      <c r="D26" s="75"/>
      <c r="E26" s="75"/>
      <c r="F26" s="76"/>
      <c r="G26" s="76"/>
      <c r="H26" s="76"/>
      <c r="I26" s="76"/>
      <c r="J26" s="70"/>
      <c r="K26" s="73"/>
      <c r="L26" s="73"/>
      <c r="M26" s="25"/>
    </row>
    <row r="27" spans="1:13" ht="21.75" customHeight="1">
      <c r="A27" s="70"/>
      <c r="B27" s="70"/>
      <c r="C27" s="70"/>
      <c r="D27" s="70"/>
      <c r="E27" s="70"/>
      <c r="F27" s="70"/>
      <c r="G27" s="70"/>
      <c r="H27" s="70"/>
      <c r="I27" s="70"/>
      <c r="J27" s="70"/>
      <c r="K27" s="73"/>
      <c r="L27" s="73"/>
      <c r="M27" s="25"/>
    </row>
    <row r="28" spans="1:13" ht="65.25" customHeight="1">
      <c r="A28" s="77"/>
      <c r="B28" s="77"/>
      <c r="C28" s="77"/>
      <c r="D28" s="77"/>
      <c r="E28" s="77"/>
      <c r="F28" s="77"/>
      <c r="G28" s="77"/>
      <c r="H28" s="77"/>
      <c r="I28" s="70"/>
      <c r="J28" s="70"/>
      <c r="K28" s="70"/>
      <c r="L28" s="70"/>
    </row>
    <row r="29" spans="1:13" customFormat="1" ht="27.75" customHeight="1">
      <c r="A29" s="78"/>
      <c r="B29" s="78"/>
      <c r="C29" s="78"/>
      <c r="D29" s="78"/>
      <c r="E29" s="78"/>
      <c r="F29" s="78"/>
      <c r="G29" s="78"/>
      <c r="H29" s="78"/>
      <c r="I29" s="78"/>
      <c r="J29" s="79"/>
      <c r="K29" s="80"/>
      <c r="L29" s="79"/>
    </row>
    <row r="30" spans="1:13" customFormat="1" ht="25.5" customHeight="1" thickBot="1">
      <c r="A30" s="81" t="s">
        <v>35</v>
      </c>
      <c r="B30" s="79"/>
      <c r="C30" s="79"/>
      <c r="D30" s="79"/>
      <c r="E30" s="79"/>
      <c r="F30" s="79"/>
      <c r="G30" s="82"/>
      <c r="H30" s="79"/>
      <c r="I30" s="79"/>
      <c r="J30" s="79"/>
      <c r="K30" s="80"/>
      <c r="L30" s="79"/>
    </row>
    <row r="31" spans="1:13" ht="18.600000000000001" customHeight="1" thickTop="1">
      <c r="A31" s="182" t="s">
        <v>25</v>
      </c>
      <c r="B31" s="266" t="s">
        <v>184</v>
      </c>
      <c r="C31" s="267"/>
      <c r="D31" s="279" t="s">
        <v>181</v>
      </c>
      <c r="E31" s="280"/>
      <c r="F31" s="184" t="s">
        <v>29</v>
      </c>
      <c r="G31" s="184"/>
      <c r="H31" s="186" t="s">
        <v>30</v>
      </c>
      <c r="I31" s="188" t="s">
        <v>26</v>
      </c>
      <c r="J31" s="191" t="s">
        <v>128</v>
      </c>
      <c r="K31" s="193" t="s">
        <v>132</v>
      </c>
      <c r="L31" s="70"/>
    </row>
    <row r="32" spans="1:13" ht="18.600000000000001" customHeight="1">
      <c r="A32" s="183"/>
      <c r="B32" s="268"/>
      <c r="C32" s="260"/>
      <c r="D32" s="261"/>
      <c r="E32" s="262"/>
      <c r="F32" s="185"/>
      <c r="G32" s="185"/>
      <c r="H32" s="187"/>
      <c r="I32" s="189"/>
      <c r="J32" s="192"/>
      <c r="K32" s="194"/>
      <c r="L32" s="70"/>
    </row>
    <row r="33" spans="1:12" ht="18" customHeight="1">
      <c r="A33" s="59" t="s">
        <v>123</v>
      </c>
      <c r="B33" s="265" t="s">
        <v>179</v>
      </c>
      <c r="C33" s="258"/>
      <c r="D33" s="259" t="s">
        <v>180</v>
      </c>
      <c r="E33" s="258"/>
      <c r="F33" s="195" t="s">
        <v>141</v>
      </c>
      <c r="G33" s="195"/>
      <c r="H33" s="60">
        <v>20010415</v>
      </c>
      <c r="I33" s="61" t="s">
        <v>130</v>
      </c>
      <c r="J33" s="62"/>
      <c r="K33" s="63" t="s">
        <v>28</v>
      </c>
      <c r="L33" s="70"/>
    </row>
    <row r="34" spans="1:12" ht="18" customHeight="1">
      <c r="A34" s="49">
        <v>1</v>
      </c>
      <c r="B34" s="272"/>
      <c r="C34" s="273"/>
      <c r="D34" s="276"/>
      <c r="E34" s="273"/>
      <c r="F34" s="196"/>
      <c r="G34" s="190"/>
      <c r="H34" s="23"/>
      <c r="I34" s="17"/>
      <c r="J34" s="26"/>
      <c r="K34" s="19"/>
      <c r="L34" s="70"/>
    </row>
    <row r="35" spans="1:12" ht="18" customHeight="1">
      <c r="A35" s="49">
        <v>2</v>
      </c>
      <c r="B35" s="272"/>
      <c r="C35" s="273"/>
      <c r="D35" s="276"/>
      <c r="E35" s="273"/>
      <c r="F35" s="196"/>
      <c r="G35" s="190"/>
      <c r="H35" s="23"/>
      <c r="I35" s="17"/>
      <c r="J35" s="18"/>
      <c r="K35" s="19"/>
      <c r="L35" s="70"/>
    </row>
    <row r="36" spans="1:12" ht="18" customHeight="1">
      <c r="A36" s="49">
        <v>3</v>
      </c>
      <c r="B36" s="272"/>
      <c r="C36" s="273"/>
      <c r="D36" s="276"/>
      <c r="E36" s="273"/>
      <c r="F36" s="190"/>
      <c r="G36" s="190"/>
      <c r="H36" s="23"/>
      <c r="I36" s="17"/>
      <c r="J36" s="18"/>
      <c r="K36" s="19"/>
      <c r="L36" s="70"/>
    </row>
    <row r="37" spans="1:12" ht="18" customHeight="1">
      <c r="A37" s="49">
        <v>4</v>
      </c>
      <c r="B37" s="272"/>
      <c r="C37" s="273"/>
      <c r="D37" s="276"/>
      <c r="E37" s="273"/>
      <c r="F37" s="190"/>
      <c r="G37" s="190"/>
      <c r="H37" s="23"/>
      <c r="I37" s="17"/>
      <c r="J37" s="18"/>
      <c r="K37" s="19"/>
      <c r="L37" s="70"/>
    </row>
    <row r="38" spans="1:12" ht="18" customHeight="1">
      <c r="A38" s="49">
        <v>5</v>
      </c>
      <c r="B38" s="272"/>
      <c r="C38" s="273"/>
      <c r="D38" s="276"/>
      <c r="E38" s="273"/>
      <c r="F38" s="190"/>
      <c r="G38" s="190"/>
      <c r="H38" s="23"/>
      <c r="I38" s="17"/>
      <c r="J38" s="18"/>
      <c r="K38" s="19"/>
      <c r="L38" s="70"/>
    </row>
    <row r="39" spans="1:12" ht="18" customHeight="1">
      <c r="A39" s="49">
        <v>6</v>
      </c>
      <c r="B39" s="272"/>
      <c r="C39" s="273"/>
      <c r="D39" s="276"/>
      <c r="E39" s="273"/>
      <c r="F39" s="190"/>
      <c r="G39" s="190"/>
      <c r="H39" s="23"/>
      <c r="I39" s="17"/>
      <c r="J39" s="18"/>
      <c r="K39" s="19"/>
      <c r="L39" s="70"/>
    </row>
    <row r="40" spans="1:12" ht="18" customHeight="1">
      <c r="A40" s="49">
        <v>7</v>
      </c>
      <c r="B40" s="272"/>
      <c r="C40" s="273"/>
      <c r="D40" s="276"/>
      <c r="E40" s="273"/>
      <c r="F40" s="190"/>
      <c r="G40" s="190"/>
      <c r="H40" s="23"/>
      <c r="I40" s="17"/>
      <c r="J40" s="18"/>
      <c r="K40" s="19"/>
      <c r="L40" s="70"/>
    </row>
    <row r="41" spans="1:12" ht="18" customHeight="1">
      <c r="A41" s="49">
        <v>8</v>
      </c>
      <c r="B41" s="272"/>
      <c r="C41" s="273"/>
      <c r="D41" s="276"/>
      <c r="E41" s="273"/>
      <c r="F41" s="190"/>
      <c r="G41" s="190"/>
      <c r="H41" s="23"/>
      <c r="I41" s="17"/>
      <c r="J41" s="18"/>
      <c r="K41" s="19"/>
      <c r="L41" s="70"/>
    </row>
    <row r="42" spans="1:12" ht="18" customHeight="1">
      <c r="A42" s="49">
        <v>9</v>
      </c>
      <c r="B42" s="272"/>
      <c r="C42" s="273"/>
      <c r="D42" s="276"/>
      <c r="E42" s="273"/>
      <c r="F42" s="190"/>
      <c r="G42" s="190"/>
      <c r="H42" s="23"/>
      <c r="I42" s="17"/>
      <c r="J42" s="18"/>
      <c r="K42" s="19"/>
      <c r="L42" s="70"/>
    </row>
    <row r="43" spans="1:12" ht="18" customHeight="1">
      <c r="A43" s="49">
        <v>10</v>
      </c>
      <c r="B43" s="272"/>
      <c r="C43" s="273"/>
      <c r="D43" s="276"/>
      <c r="E43" s="273"/>
      <c r="F43" s="190"/>
      <c r="G43" s="190"/>
      <c r="H43" s="23"/>
      <c r="I43" s="17"/>
      <c r="J43" s="18"/>
      <c r="K43" s="19"/>
      <c r="L43" s="70"/>
    </row>
    <row r="44" spans="1:12" ht="18" customHeight="1">
      <c r="A44" s="49">
        <v>11</v>
      </c>
      <c r="B44" s="272"/>
      <c r="C44" s="273"/>
      <c r="D44" s="276"/>
      <c r="E44" s="273"/>
      <c r="F44" s="190"/>
      <c r="G44" s="190"/>
      <c r="H44" s="23"/>
      <c r="I44" s="17"/>
      <c r="J44" s="18"/>
      <c r="K44" s="19"/>
      <c r="L44" s="70"/>
    </row>
    <row r="45" spans="1:12" ht="18" customHeight="1">
      <c r="A45" s="49">
        <v>12</v>
      </c>
      <c r="B45" s="272"/>
      <c r="C45" s="273"/>
      <c r="D45" s="276"/>
      <c r="E45" s="273"/>
      <c r="F45" s="190"/>
      <c r="G45" s="190"/>
      <c r="H45" s="23"/>
      <c r="I45" s="17"/>
      <c r="J45" s="18"/>
      <c r="K45" s="19"/>
      <c r="L45" s="70"/>
    </row>
    <row r="46" spans="1:12" ht="18" customHeight="1">
      <c r="A46" s="49">
        <v>13</v>
      </c>
      <c r="B46" s="272"/>
      <c r="C46" s="273"/>
      <c r="D46" s="276"/>
      <c r="E46" s="273"/>
      <c r="F46" s="190"/>
      <c r="G46" s="190"/>
      <c r="H46" s="23"/>
      <c r="I46" s="17"/>
      <c r="J46" s="18"/>
      <c r="K46" s="19"/>
      <c r="L46" s="70"/>
    </row>
    <row r="47" spans="1:12" ht="18" customHeight="1">
      <c r="A47" s="49">
        <v>14</v>
      </c>
      <c r="B47" s="272"/>
      <c r="C47" s="273"/>
      <c r="D47" s="276"/>
      <c r="E47" s="273"/>
      <c r="F47" s="190"/>
      <c r="G47" s="190"/>
      <c r="H47" s="23"/>
      <c r="I47" s="17"/>
      <c r="J47" s="18"/>
      <c r="K47" s="19"/>
      <c r="L47" s="70"/>
    </row>
    <row r="48" spans="1:12" ht="18" customHeight="1">
      <c r="A48" s="49">
        <v>15</v>
      </c>
      <c r="B48" s="272"/>
      <c r="C48" s="273"/>
      <c r="D48" s="276"/>
      <c r="E48" s="273"/>
      <c r="F48" s="190"/>
      <c r="G48" s="190"/>
      <c r="H48" s="23"/>
      <c r="I48" s="17"/>
      <c r="J48" s="18"/>
      <c r="K48" s="19"/>
      <c r="L48" s="70"/>
    </row>
    <row r="49" spans="1:12" ht="18" customHeight="1">
      <c r="A49" s="49">
        <v>16</v>
      </c>
      <c r="B49" s="272"/>
      <c r="C49" s="273"/>
      <c r="D49" s="276"/>
      <c r="E49" s="273"/>
      <c r="F49" s="190"/>
      <c r="G49" s="190"/>
      <c r="H49" s="23"/>
      <c r="I49" s="17"/>
      <c r="J49" s="18"/>
      <c r="K49" s="19"/>
      <c r="L49" s="70"/>
    </row>
    <row r="50" spans="1:12" ht="18" customHeight="1">
      <c r="A50" s="49">
        <v>17</v>
      </c>
      <c r="B50" s="272"/>
      <c r="C50" s="273"/>
      <c r="D50" s="276"/>
      <c r="E50" s="273"/>
      <c r="F50" s="190"/>
      <c r="G50" s="190"/>
      <c r="H50" s="23"/>
      <c r="I50" s="17"/>
      <c r="J50" s="18"/>
      <c r="K50" s="19"/>
      <c r="L50" s="70"/>
    </row>
    <row r="51" spans="1:12" ht="18" customHeight="1">
      <c r="A51" s="49">
        <v>18</v>
      </c>
      <c r="B51" s="272"/>
      <c r="C51" s="273"/>
      <c r="D51" s="276"/>
      <c r="E51" s="273"/>
      <c r="F51" s="190"/>
      <c r="G51" s="190"/>
      <c r="H51" s="23"/>
      <c r="I51" s="17"/>
      <c r="J51" s="18"/>
      <c r="K51" s="19"/>
      <c r="L51" s="70"/>
    </row>
    <row r="52" spans="1:12" ht="18" customHeight="1">
      <c r="A52" s="49">
        <v>19</v>
      </c>
      <c r="B52" s="272"/>
      <c r="C52" s="273"/>
      <c r="D52" s="276"/>
      <c r="E52" s="273"/>
      <c r="F52" s="190"/>
      <c r="G52" s="190"/>
      <c r="H52" s="23"/>
      <c r="I52" s="17"/>
      <c r="J52" s="18"/>
      <c r="K52" s="19"/>
      <c r="L52" s="70"/>
    </row>
    <row r="53" spans="1:12" ht="18" customHeight="1">
      <c r="A53" s="49">
        <v>20</v>
      </c>
      <c r="B53" s="272"/>
      <c r="C53" s="273"/>
      <c r="D53" s="276"/>
      <c r="E53" s="273"/>
      <c r="F53" s="190"/>
      <c r="G53" s="190"/>
      <c r="H53" s="23"/>
      <c r="I53" s="17"/>
      <c r="J53" s="18"/>
      <c r="K53" s="19"/>
      <c r="L53" s="70"/>
    </row>
    <row r="54" spans="1:12" ht="18" customHeight="1">
      <c r="A54" s="49">
        <v>21</v>
      </c>
      <c r="B54" s="272"/>
      <c r="C54" s="273"/>
      <c r="D54" s="276"/>
      <c r="E54" s="273"/>
      <c r="F54" s="190"/>
      <c r="G54" s="190"/>
      <c r="H54" s="23"/>
      <c r="I54" s="17"/>
      <c r="J54" s="18"/>
      <c r="K54" s="19"/>
      <c r="L54" s="70"/>
    </row>
    <row r="55" spans="1:12" ht="18" customHeight="1">
      <c r="A55" s="49">
        <v>22</v>
      </c>
      <c r="B55" s="272"/>
      <c r="C55" s="273"/>
      <c r="D55" s="276"/>
      <c r="E55" s="273"/>
      <c r="F55" s="190"/>
      <c r="G55" s="190"/>
      <c r="H55" s="23"/>
      <c r="I55" s="17"/>
      <c r="J55" s="18"/>
      <c r="K55" s="19"/>
      <c r="L55" s="70"/>
    </row>
    <row r="56" spans="1:12" ht="18" customHeight="1">
      <c r="A56" s="49">
        <v>23</v>
      </c>
      <c r="B56" s="272"/>
      <c r="C56" s="273"/>
      <c r="D56" s="276"/>
      <c r="E56" s="273"/>
      <c r="F56" s="190"/>
      <c r="G56" s="190"/>
      <c r="H56" s="23"/>
      <c r="I56" s="17"/>
      <c r="J56" s="18"/>
      <c r="K56" s="19"/>
      <c r="L56" s="70"/>
    </row>
    <row r="57" spans="1:12" ht="18" customHeight="1">
      <c r="A57" s="49">
        <v>24</v>
      </c>
      <c r="B57" s="272"/>
      <c r="C57" s="273"/>
      <c r="D57" s="276"/>
      <c r="E57" s="273"/>
      <c r="F57" s="190"/>
      <c r="G57" s="190"/>
      <c r="H57" s="23"/>
      <c r="I57" s="17"/>
      <c r="J57" s="18"/>
      <c r="K57" s="19"/>
      <c r="L57" s="70"/>
    </row>
    <row r="58" spans="1:12" ht="18" customHeight="1">
      <c r="A58" s="49">
        <v>25</v>
      </c>
      <c r="B58" s="272"/>
      <c r="C58" s="273"/>
      <c r="D58" s="276"/>
      <c r="E58" s="273"/>
      <c r="F58" s="190"/>
      <c r="G58" s="190"/>
      <c r="H58" s="23"/>
      <c r="I58" s="17"/>
      <c r="J58" s="18"/>
      <c r="K58" s="19"/>
      <c r="L58" s="70"/>
    </row>
    <row r="59" spans="1:12" ht="18" customHeight="1">
      <c r="A59" s="49">
        <v>26</v>
      </c>
      <c r="B59" s="272"/>
      <c r="C59" s="273"/>
      <c r="D59" s="276"/>
      <c r="E59" s="273"/>
      <c r="F59" s="190"/>
      <c r="G59" s="190"/>
      <c r="H59" s="23"/>
      <c r="I59" s="17"/>
      <c r="J59" s="18"/>
      <c r="K59" s="19"/>
      <c r="L59" s="70"/>
    </row>
    <row r="60" spans="1:12" ht="18" customHeight="1">
      <c r="A60" s="49">
        <v>27</v>
      </c>
      <c r="B60" s="272"/>
      <c r="C60" s="273"/>
      <c r="D60" s="276"/>
      <c r="E60" s="273"/>
      <c r="F60" s="190"/>
      <c r="G60" s="190"/>
      <c r="H60" s="23"/>
      <c r="I60" s="17"/>
      <c r="J60" s="18"/>
      <c r="K60" s="19"/>
      <c r="L60" s="70"/>
    </row>
    <row r="61" spans="1:12" ht="18" customHeight="1">
      <c r="A61" s="49">
        <v>28</v>
      </c>
      <c r="B61" s="272"/>
      <c r="C61" s="273"/>
      <c r="D61" s="276"/>
      <c r="E61" s="273"/>
      <c r="F61" s="190"/>
      <c r="G61" s="190"/>
      <c r="H61" s="23"/>
      <c r="I61" s="17"/>
      <c r="J61" s="18"/>
      <c r="K61" s="19"/>
      <c r="L61" s="70"/>
    </row>
    <row r="62" spans="1:12" ht="18" customHeight="1">
      <c r="A62" s="49">
        <v>29</v>
      </c>
      <c r="B62" s="272"/>
      <c r="C62" s="273"/>
      <c r="D62" s="276"/>
      <c r="E62" s="273"/>
      <c r="F62" s="190"/>
      <c r="G62" s="190"/>
      <c r="H62" s="23"/>
      <c r="I62" s="17"/>
      <c r="J62" s="18"/>
      <c r="K62" s="19"/>
      <c r="L62" s="70"/>
    </row>
    <row r="63" spans="1:12" ht="18" customHeight="1">
      <c r="A63" s="49">
        <v>30</v>
      </c>
      <c r="B63" s="272"/>
      <c r="C63" s="273"/>
      <c r="D63" s="276"/>
      <c r="E63" s="273"/>
      <c r="F63" s="190"/>
      <c r="G63" s="190"/>
      <c r="H63" s="23"/>
      <c r="I63" s="17"/>
      <c r="J63" s="18"/>
      <c r="K63" s="19"/>
      <c r="L63" s="70"/>
    </row>
    <row r="64" spans="1:12" ht="18" customHeight="1">
      <c r="A64" s="49">
        <v>31</v>
      </c>
      <c r="B64" s="272"/>
      <c r="C64" s="273"/>
      <c r="D64" s="276"/>
      <c r="E64" s="273"/>
      <c r="F64" s="190"/>
      <c r="G64" s="190"/>
      <c r="H64" s="23"/>
      <c r="I64" s="17"/>
      <c r="J64" s="18"/>
      <c r="K64" s="19"/>
      <c r="L64" s="70"/>
    </row>
    <row r="65" spans="1:12" ht="18" customHeight="1">
      <c r="A65" s="49">
        <v>32</v>
      </c>
      <c r="B65" s="272"/>
      <c r="C65" s="273"/>
      <c r="D65" s="276"/>
      <c r="E65" s="273"/>
      <c r="F65" s="190"/>
      <c r="G65" s="190"/>
      <c r="H65" s="23"/>
      <c r="I65" s="17"/>
      <c r="J65" s="18"/>
      <c r="K65" s="19"/>
      <c r="L65" s="70"/>
    </row>
    <row r="66" spans="1:12" ht="18" customHeight="1">
      <c r="A66" s="49">
        <v>33</v>
      </c>
      <c r="B66" s="272"/>
      <c r="C66" s="273"/>
      <c r="D66" s="276"/>
      <c r="E66" s="273"/>
      <c r="F66" s="190"/>
      <c r="G66" s="190"/>
      <c r="H66" s="23"/>
      <c r="I66" s="17"/>
      <c r="J66" s="18"/>
      <c r="K66" s="19"/>
      <c r="L66" s="70"/>
    </row>
    <row r="67" spans="1:12" ht="18" customHeight="1">
      <c r="A67" s="49">
        <v>34</v>
      </c>
      <c r="B67" s="272"/>
      <c r="C67" s="273"/>
      <c r="D67" s="276"/>
      <c r="E67" s="273"/>
      <c r="F67" s="190"/>
      <c r="G67" s="190"/>
      <c r="H67" s="23"/>
      <c r="I67" s="17"/>
      <c r="J67" s="18"/>
      <c r="K67" s="19"/>
      <c r="L67" s="70"/>
    </row>
    <row r="68" spans="1:12" ht="18" customHeight="1">
      <c r="A68" s="49">
        <v>35</v>
      </c>
      <c r="B68" s="272"/>
      <c r="C68" s="273"/>
      <c r="D68" s="276"/>
      <c r="E68" s="273"/>
      <c r="F68" s="190"/>
      <c r="G68" s="190"/>
      <c r="H68" s="23"/>
      <c r="I68" s="17"/>
      <c r="J68" s="18"/>
      <c r="K68" s="19"/>
      <c r="L68" s="70"/>
    </row>
    <row r="69" spans="1:12" ht="18" customHeight="1">
      <c r="A69" s="49">
        <v>36</v>
      </c>
      <c r="B69" s="272"/>
      <c r="C69" s="273"/>
      <c r="D69" s="276"/>
      <c r="E69" s="273"/>
      <c r="F69" s="190"/>
      <c r="G69" s="190"/>
      <c r="H69" s="23"/>
      <c r="I69" s="17"/>
      <c r="J69" s="18"/>
      <c r="K69" s="19"/>
      <c r="L69" s="70"/>
    </row>
    <row r="70" spans="1:12" ht="18" customHeight="1">
      <c r="A70" s="49">
        <v>37</v>
      </c>
      <c r="B70" s="272"/>
      <c r="C70" s="273"/>
      <c r="D70" s="276"/>
      <c r="E70" s="273"/>
      <c r="F70" s="190"/>
      <c r="G70" s="190"/>
      <c r="H70" s="23"/>
      <c r="I70" s="17"/>
      <c r="J70" s="18"/>
      <c r="K70" s="19"/>
      <c r="L70" s="70"/>
    </row>
    <row r="71" spans="1:12" ht="18" customHeight="1">
      <c r="A71" s="49">
        <v>38</v>
      </c>
      <c r="B71" s="272"/>
      <c r="C71" s="273"/>
      <c r="D71" s="276"/>
      <c r="E71" s="273"/>
      <c r="F71" s="190"/>
      <c r="G71" s="190"/>
      <c r="H71" s="23"/>
      <c r="I71" s="17"/>
      <c r="J71" s="18"/>
      <c r="K71" s="19"/>
      <c r="L71" s="70"/>
    </row>
    <row r="72" spans="1:12" ht="18" customHeight="1">
      <c r="A72" s="49">
        <v>39</v>
      </c>
      <c r="B72" s="272"/>
      <c r="C72" s="273"/>
      <c r="D72" s="276"/>
      <c r="E72" s="273"/>
      <c r="F72" s="190"/>
      <c r="G72" s="190"/>
      <c r="H72" s="23"/>
      <c r="I72" s="17"/>
      <c r="J72" s="18"/>
      <c r="K72" s="19"/>
      <c r="L72" s="70"/>
    </row>
    <row r="73" spans="1:12" ht="18" customHeight="1">
      <c r="A73" s="49">
        <v>40</v>
      </c>
      <c r="B73" s="272"/>
      <c r="C73" s="273"/>
      <c r="D73" s="276"/>
      <c r="E73" s="273"/>
      <c r="F73" s="190"/>
      <c r="G73" s="190"/>
      <c r="H73" s="23"/>
      <c r="I73" s="17"/>
      <c r="J73" s="18"/>
      <c r="K73" s="19"/>
      <c r="L73" s="70"/>
    </row>
    <row r="74" spans="1:12" ht="18" customHeight="1">
      <c r="A74" s="49">
        <v>41</v>
      </c>
      <c r="B74" s="272"/>
      <c r="C74" s="273"/>
      <c r="D74" s="276"/>
      <c r="E74" s="273"/>
      <c r="F74" s="190"/>
      <c r="G74" s="190"/>
      <c r="H74" s="23"/>
      <c r="I74" s="17"/>
      <c r="J74" s="18"/>
      <c r="K74" s="19"/>
      <c r="L74" s="70"/>
    </row>
    <row r="75" spans="1:12" ht="18" customHeight="1">
      <c r="A75" s="49">
        <v>42</v>
      </c>
      <c r="B75" s="272"/>
      <c r="C75" s="273"/>
      <c r="D75" s="276"/>
      <c r="E75" s="273"/>
      <c r="F75" s="190"/>
      <c r="G75" s="190"/>
      <c r="H75" s="23"/>
      <c r="I75" s="17"/>
      <c r="J75" s="18"/>
      <c r="K75" s="19"/>
      <c r="L75" s="70"/>
    </row>
    <row r="76" spans="1:12" ht="18" customHeight="1">
      <c r="A76" s="49">
        <v>43</v>
      </c>
      <c r="B76" s="272"/>
      <c r="C76" s="273"/>
      <c r="D76" s="276"/>
      <c r="E76" s="273"/>
      <c r="F76" s="190"/>
      <c r="G76" s="190"/>
      <c r="H76" s="23"/>
      <c r="I76" s="17"/>
      <c r="J76" s="18"/>
      <c r="K76" s="19"/>
      <c r="L76" s="70"/>
    </row>
    <row r="77" spans="1:12" ht="18" customHeight="1">
      <c r="A77" s="49">
        <v>44</v>
      </c>
      <c r="B77" s="272"/>
      <c r="C77" s="273"/>
      <c r="D77" s="276"/>
      <c r="E77" s="273"/>
      <c r="F77" s="190"/>
      <c r="G77" s="190"/>
      <c r="H77" s="23"/>
      <c r="I77" s="17"/>
      <c r="J77" s="18"/>
      <c r="K77" s="19"/>
      <c r="L77" s="70"/>
    </row>
    <row r="78" spans="1:12" ht="18" customHeight="1">
      <c r="A78" s="49">
        <v>45</v>
      </c>
      <c r="B78" s="272"/>
      <c r="C78" s="273"/>
      <c r="D78" s="276"/>
      <c r="E78" s="273"/>
      <c r="F78" s="190"/>
      <c r="G78" s="190"/>
      <c r="H78" s="23"/>
      <c r="I78" s="17"/>
      <c r="J78" s="18"/>
      <c r="K78" s="19"/>
      <c r="L78" s="70"/>
    </row>
    <row r="79" spans="1:12" ht="18" customHeight="1">
      <c r="A79" s="49">
        <v>46</v>
      </c>
      <c r="B79" s="272"/>
      <c r="C79" s="273"/>
      <c r="D79" s="276"/>
      <c r="E79" s="273"/>
      <c r="F79" s="190"/>
      <c r="G79" s="190"/>
      <c r="H79" s="23"/>
      <c r="I79" s="17"/>
      <c r="J79" s="18"/>
      <c r="K79" s="19"/>
      <c r="L79" s="70"/>
    </row>
    <row r="80" spans="1:12" ht="18" customHeight="1">
      <c r="A80" s="49">
        <v>47</v>
      </c>
      <c r="B80" s="272"/>
      <c r="C80" s="273"/>
      <c r="D80" s="276"/>
      <c r="E80" s="273"/>
      <c r="F80" s="190"/>
      <c r="G80" s="190"/>
      <c r="H80" s="23"/>
      <c r="I80" s="17"/>
      <c r="J80" s="18"/>
      <c r="K80" s="19"/>
      <c r="L80" s="70"/>
    </row>
    <row r="81" spans="1:12" ht="18" customHeight="1">
      <c r="A81" s="49">
        <v>48</v>
      </c>
      <c r="B81" s="272"/>
      <c r="C81" s="273"/>
      <c r="D81" s="276"/>
      <c r="E81" s="273"/>
      <c r="F81" s="190"/>
      <c r="G81" s="190"/>
      <c r="H81" s="23"/>
      <c r="I81" s="17"/>
      <c r="J81" s="18"/>
      <c r="K81" s="19"/>
      <c r="L81" s="70"/>
    </row>
    <row r="82" spans="1:12" ht="18" customHeight="1">
      <c r="A82" s="49">
        <v>49</v>
      </c>
      <c r="B82" s="272"/>
      <c r="C82" s="273"/>
      <c r="D82" s="276"/>
      <c r="E82" s="273"/>
      <c r="F82" s="190"/>
      <c r="G82" s="190"/>
      <c r="H82" s="23"/>
      <c r="I82" s="17"/>
      <c r="J82" s="18"/>
      <c r="K82" s="19"/>
      <c r="L82" s="70"/>
    </row>
    <row r="83" spans="1:12" ht="18" customHeight="1">
      <c r="A83" s="49">
        <v>50</v>
      </c>
      <c r="B83" s="272"/>
      <c r="C83" s="273"/>
      <c r="D83" s="276"/>
      <c r="E83" s="273"/>
      <c r="F83" s="190"/>
      <c r="G83" s="190"/>
      <c r="H83" s="23"/>
      <c r="I83" s="17"/>
      <c r="J83" s="18"/>
      <c r="K83" s="19"/>
      <c r="L83" s="70"/>
    </row>
    <row r="84" spans="1:12" ht="18" customHeight="1">
      <c r="A84" s="49">
        <v>51</v>
      </c>
      <c r="B84" s="272"/>
      <c r="C84" s="273"/>
      <c r="D84" s="276"/>
      <c r="E84" s="273"/>
      <c r="F84" s="190"/>
      <c r="G84" s="190"/>
      <c r="H84" s="23"/>
      <c r="I84" s="17"/>
      <c r="J84" s="18"/>
      <c r="K84" s="19"/>
      <c r="L84" s="70"/>
    </row>
    <row r="85" spans="1:12" ht="18" customHeight="1">
      <c r="A85" s="49">
        <v>52</v>
      </c>
      <c r="B85" s="272"/>
      <c r="C85" s="273"/>
      <c r="D85" s="276"/>
      <c r="E85" s="273"/>
      <c r="F85" s="190"/>
      <c r="G85" s="190"/>
      <c r="H85" s="23"/>
      <c r="I85" s="17"/>
      <c r="J85" s="18"/>
      <c r="K85" s="19"/>
      <c r="L85" s="70"/>
    </row>
    <row r="86" spans="1:12" ht="18" customHeight="1">
      <c r="A86" s="49">
        <v>53</v>
      </c>
      <c r="B86" s="272"/>
      <c r="C86" s="273"/>
      <c r="D86" s="276"/>
      <c r="E86" s="273"/>
      <c r="F86" s="190"/>
      <c r="G86" s="190"/>
      <c r="H86" s="23"/>
      <c r="I86" s="17"/>
      <c r="J86" s="18"/>
      <c r="K86" s="19"/>
      <c r="L86" s="70"/>
    </row>
    <row r="87" spans="1:12" ht="18" customHeight="1">
      <c r="A87" s="49">
        <v>54</v>
      </c>
      <c r="B87" s="272"/>
      <c r="C87" s="273"/>
      <c r="D87" s="276"/>
      <c r="E87" s="273"/>
      <c r="F87" s="190"/>
      <c r="G87" s="190"/>
      <c r="H87" s="23"/>
      <c r="I87" s="17"/>
      <c r="J87" s="18"/>
      <c r="K87" s="19"/>
      <c r="L87" s="70"/>
    </row>
    <row r="88" spans="1:12" ht="18" customHeight="1">
      <c r="A88" s="49">
        <v>55</v>
      </c>
      <c r="B88" s="272"/>
      <c r="C88" s="273"/>
      <c r="D88" s="276"/>
      <c r="E88" s="273"/>
      <c r="F88" s="190"/>
      <c r="G88" s="190"/>
      <c r="H88" s="23"/>
      <c r="I88" s="17"/>
      <c r="J88" s="18"/>
      <c r="K88" s="19"/>
      <c r="L88" s="70"/>
    </row>
    <row r="89" spans="1:12" ht="18" customHeight="1">
      <c r="A89" s="49">
        <v>56</v>
      </c>
      <c r="B89" s="272"/>
      <c r="C89" s="273"/>
      <c r="D89" s="276"/>
      <c r="E89" s="273"/>
      <c r="F89" s="190"/>
      <c r="G89" s="190"/>
      <c r="H89" s="23"/>
      <c r="I89" s="17"/>
      <c r="J89" s="18"/>
      <c r="K89" s="19"/>
      <c r="L89" s="70"/>
    </row>
    <row r="90" spans="1:12" ht="18" customHeight="1">
      <c r="A90" s="49">
        <v>57</v>
      </c>
      <c r="B90" s="272"/>
      <c r="C90" s="273"/>
      <c r="D90" s="276"/>
      <c r="E90" s="273"/>
      <c r="F90" s="190"/>
      <c r="G90" s="190"/>
      <c r="H90" s="23"/>
      <c r="I90" s="17"/>
      <c r="J90" s="18"/>
      <c r="K90" s="19"/>
      <c r="L90" s="70"/>
    </row>
    <row r="91" spans="1:12" ht="18" customHeight="1">
      <c r="A91" s="49">
        <v>58</v>
      </c>
      <c r="B91" s="272"/>
      <c r="C91" s="273"/>
      <c r="D91" s="276"/>
      <c r="E91" s="273"/>
      <c r="F91" s="190"/>
      <c r="G91" s="190"/>
      <c r="H91" s="23"/>
      <c r="I91" s="17"/>
      <c r="J91" s="18"/>
      <c r="K91" s="19"/>
      <c r="L91" s="70"/>
    </row>
    <row r="92" spans="1:12" ht="18" customHeight="1">
      <c r="A92" s="49">
        <v>59</v>
      </c>
      <c r="B92" s="272"/>
      <c r="C92" s="273"/>
      <c r="D92" s="276"/>
      <c r="E92" s="273"/>
      <c r="F92" s="190"/>
      <c r="G92" s="190"/>
      <c r="H92" s="23"/>
      <c r="I92" s="17"/>
      <c r="J92" s="18"/>
      <c r="K92" s="19"/>
      <c r="L92" s="70"/>
    </row>
    <row r="93" spans="1:12" ht="18" customHeight="1">
      <c r="A93" s="49">
        <v>60</v>
      </c>
      <c r="B93" s="272"/>
      <c r="C93" s="273"/>
      <c r="D93" s="276"/>
      <c r="E93" s="273"/>
      <c r="F93" s="190"/>
      <c r="G93" s="190"/>
      <c r="H93" s="23"/>
      <c r="I93" s="17"/>
      <c r="J93" s="18"/>
      <c r="K93" s="19"/>
      <c r="L93" s="70"/>
    </row>
    <row r="94" spans="1:12" ht="18" customHeight="1">
      <c r="A94" s="49">
        <v>61</v>
      </c>
      <c r="B94" s="272"/>
      <c r="C94" s="273"/>
      <c r="D94" s="276"/>
      <c r="E94" s="273"/>
      <c r="F94" s="190"/>
      <c r="G94" s="190"/>
      <c r="H94" s="23"/>
      <c r="I94" s="17"/>
      <c r="J94" s="18"/>
      <c r="K94" s="19"/>
      <c r="L94" s="70"/>
    </row>
    <row r="95" spans="1:12" ht="18" customHeight="1">
      <c r="A95" s="49">
        <v>62</v>
      </c>
      <c r="B95" s="272"/>
      <c r="C95" s="273"/>
      <c r="D95" s="276"/>
      <c r="E95" s="273"/>
      <c r="F95" s="190"/>
      <c r="G95" s="190"/>
      <c r="H95" s="23"/>
      <c r="I95" s="17"/>
      <c r="J95" s="18"/>
      <c r="K95" s="19"/>
      <c r="L95" s="70"/>
    </row>
    <row r="96" spans="1:12" ht="18" customHeight="1">
      <c r="A96" s="49">
        <v>63</v>
      </c>
      <c r="B96" s="272"/>
      <c r="C96" s="273"/>
      <c r="D96" s="276"/>
      <c r="E96" s="273"/>
      <c r="F96" s="190"/>
      <c r="G96" s="190"/>
      <c r="H96" s="23"/>
      <c r="I96" s="17"/>
      <c r="J96" s="18"/>
      <c r="K96" s="19"/>
      <c r="L96" s="70"/>
    </row>
    <row r="97" spans="1:12" ht="18" customHeight="1">
      <c r="A97" s="49">
        <v>64</v>
      </c>
      <c r="B97" s="272"/>
      <c r="C97" s="273"/>
      <c r="D97" s="276"/>
      <c r="E97" s="273"/>
      <c r="F97" s="190"/>
      <c r="G97" s="190"/>
      <c r="H97" s="23"/>
      <c r="I97" s="17"/>
      <c r="J97" s="18"/>
      <c r="K97" s="19"/>
      <c r="L97" s="70"/>
    </row>
    <row r="98" spans="1:12" ht="18" customHeight="1">
      <c r="A98" s="49">
        <v>65</v>
      </c>
      <c r="B98" s="272"/>
      <c r="C98" s="273"/>
      <c r="D98" s="276"/>
      <c r="E98" s="273"/>
      <c r="F98" s="190"/>
      <c r="G98" s="190"/>
      <c r="H98" s="23"/>
      <c r="I98" s="17"/>
      <c r="J98" s="18"/>
      <c r="K98" s="19"/>
      <c r="L98" s="70"/>
    </row>
    <row r="99" spans="1:12" ht="18" customHeight="1">
      <c r="A99" s="49">
        <v>66</v>
      </c>
      <c r="B99" s="272"/>
      <c r="C99" s="273"/>
      <c r="D99" s="276"/>
      <c r="E99" s="273"/>
      <c r="F99" s="190"/>
      <c r="G99" s="190"/>
      <c r="H99" s="23"/>
      <c r="I99" s="17"/>
      <c r="J99" s="18"/>
      <c r="K99" s="19"/>
      <c r="L99" s="70"/>
    </row>
    <row r="100" spans="1:12" ht="18" customHeight="1">
      <c r="A100" s="49">
        <v>67</v>
      </c>
      <c r="B100" s="272"/>
      <c r="C100" s="273"/>
      <c r="D100" s="276"/>
      <c r="E100" s="273"/>
      <c r="F100" s="190"/>
      <c r="G100" s="190"/>
      <c r="H100" s="23"/>
      <c r="I100" s="17"/>
      <c r="J100" s="18"/>
      <c r="K100" s="19"/>
      <c r="L100" s="70"/>
    </row>
    <row r="101" spans="1:12" ht="18" customHeight="1">
      <c r="A101" s="49">
        <v>68</v>
      </c>
      <c r="B101" s="272"/>
      <c r="C101" s="273"/>
      <c r="D101" s="276"/>
      <c r="E101" s="273"/>
      <c r="F101" s="190"/>
      <c r="G101" s="190"/>
      <c r="H101" s="23"/>
      <c r="I101" s="17"/>
      <c r="J101" s="18"/>
      <c r="K101" s="19"/>
      <c r="L101" s="70"/>
    </row>
    <row r="102" spans="1:12" ht="18" customHeight="1">
      <c r="A102" s="49">
        <v>69</v>
      </c>
      <c r="B102" s="272"/>
      <c r="C102" s="273"/>
      <c r="D102" s="276"/>
      <c r="E102" s="273"/>
      <c r="F102" s="190"/>
      <c r="G102" s="190"/>
      <c r="H102" s="23"/>
      <c r="I102" s="17"/>
      <c r="J102" s="18"/>
      <c r="K102" s="19"/>
      <c r="L102" s="70"/>
    </row>
    <row r="103" spans="1:12" ht="18" customHeight="1">
      <c r="A103" s="49">
        <v>70</v>
      </c>
      <c r="B103" s="272"/>
      <c r="C103" s="273"/>
      <c r="D103" s="276"/>
      <c r="E103" s="273"/>
      <c r="F103" s="190"/>
      <c r="G103" s="190"/>
      <c r="H103" s="23"/>
      <c r="I103" s="17"/>
      <c r="J103" s="18"/>
      <c r="K103" s="19"/>
      <c r="L103" s="70"/>
    </row>
    <row r="104" spans="1:12" ht="18" customHeight="1">
      <c r="A104" s="49">
        <v>71</v>
      </c>
      <c r="B104" s="272"/>
      <c r="C104" s="273"/>
      <c r="D104" s="276"/>
      <c r="E104" s="273"/>
      <c r="F104" s="190"/>
      <c r="G104" s="190"/>
      <c r="H104" s="23"/>
      <c r="I104" s="17"/>
      <c r="J104" s="18"/>
      <c r="K104" s="19"/>
      <c r="L104" s="70"/>
    </row>
    <row r="105" spans="1:12" ht="18" customHeight="1">
      <c r="A105" s="49">
        <v>72</v>
      </c>
      <c r="B105" s="272"/>
      <c r="C105" s="273"/>
      <c r="D105" s="276"/>
      <c r="E105" s="273"/>
      <c r="F105" s="190"/>
      <c r="G105" s="190"/>
      <c r="H105" s="23"/>
      <c r="I105" s="17"/>
      <c r="J105" s="18"/>
      <c r="K105" s="19"/>
      <c r="L105" s="70"/>
    </row>
    <row r="106" spans="1:12" ht="18" customHeight="1">
      <c r="A106" s="49">
        <v>73</v>
      </c>
      <c r="B106" s="272"/>
      <c r="C106" s="273"/>
      <c r="D106" s="276"/>
      <c r="E106" s="273"/>
      <c r="F106" s="190"/>
      <c r="G106" s="190"/>
      <c r="H106" s="23"/>
      <c r="I106" s="17"/>
      <c r="J106" s="18"/>
      <c r="K106" s="19"/>
      <c r="L106" s="70"/>
    </row>
    <row r="107" spans="1:12" ht="18" customHeight="1">
      <c r="A107" s="49">
        <v>74</v>
      </c>
      <c r="B107" s="272"/>
      <c r="C107" s="273"/>
      <c r="D107" s="276"/>
      <c r="E107" s="273"/>
      <c r="F107" s="190"/>
      <c r="G107" s="190"/>
      <c r="H107" s="23"/>
      <c r="I107" s="17"/>
      <c r="J107" s="18"/>
      <c r="K107" s="19"/>
      <c r="L107" s="70"/>
    </row>
    <row r="108" spans="1:12" ht="18" customHeight="1">
      <c r="A108" s="49">
        <v>75</v>
      </c>
      <c r="B108" s="272"/>
      <c r="C108" s="273"/>
      <c r="D108" s="276"/>
      <c r="E108" s="273"/>
      <c r="F108" s="190"/>
      <c r="G108" s="190"/>
      <c r="H108" s="23"/>
      <c r="I108" s="17"/>
      <c r="J108" s="18"/>
      <c r="K108" s="19"/>
      <c r="L108" s="70"/>
    </row>
    <row r="109" spans="1:12" ht="18" customHeight="1">
      <c r="A109" s="49">
        <v>76</v>
      </c>
      <c r="B109" s="272"/>
      <c r="C109" s="273"/>
      <c r="D109" s="276"/>
      <c r="E109" s="273"/>
      <c r="F109" s="190"/>
      <c r="G109" s="190"/>
      <c r="H109" s="23"/>
      <c r="I109" s="17"/>
      <c r="J109" s="18"/>
      <c r="K109" s="19"/>
      <c r="L109" s="70"/>
    </row>
    <row r="110" spans="1:12" ht="18" customHeight="1">
      <c r="A110" s="49">
        <v>77</v>
      </c>
      <c r="B110" s="272"/>
      <c r="C110" s="273"/>
      <c r="D110" s="276"/>
      <c r="E110" s="273"/>
      <c r="F110" s="190"/>
      <c r="G110" s="190"/>
      <c r="H110" s="23"/>
      <c r="I110" s="17"/>
      <c r="J110" s="18"/>
      <c r="K110" s="19"/>
      <c r="L110" s="70"/>
    </row>
    <row r="111" spans="1:12" ht="18" customHeight="1">
      <c r="A111" s="49">
        <v>78</v>
      </c>
      <c r="B111" s="272"/>
      <c r="C111" s="273"/>
      <c r="D111" s="276"/>
      <c r="E111" s="273"/>
      <c r="F111" s="190"/>
      <c r="G111" s="190"/>
      <c r="H111" s="23"/>
      <c r="I111" s="17"/>
      <c r="J111" s="18"/>
      <c r="K111" s="19"/>
      <c r="L111" s="70"/>
    </row>
    <row r="112" spans="1:12" ht="18" customHeight="1">
      <c r="A112" s="49">
        <v>79</v>
      </c>
      <c r="B112" s="272"/>
      <c r="C112" s="273"/>
      <c r="D112" s="276"/>
      <c r="E112" s="273"/>
      <c r="F112" s="190"/>
      <c r="G112" s="190"/>
      <c r="H112" s="23"/>
      <c r="I112" s="17"/>
      <c r="J112" s="18"/>
      <c r="K112" s="19"/>
      <c r="L112" s="70"/>
    </row>
    <row r="113" spans="1:12" ht="18" customHeight="1">
      <c r="A113" s="49">
        <v>80</v>
      </c>
      <c r="B113" s="272"/>
      <c r="C113" s="273"/>
      <c r="D113" s="276"/>
      <c r="E113" s="273"/>
      <c r="F113" s="190"/>
      <c r="G113" s="190"/>
      <c r="H113" s="23"/>
      <c r="I113" s="17"/>
      <c r="J113" s="18"/>
      <c r="K113" s="19"/>
      <c r="L113" s="70"/>
    </row>
    <row r="114" spans="1:12" ht="18" customHeight="1">
      <c r="A114" s="49">
        <v>81</v>
      </c>
      <c r="B114" s="272"/>
      <c r="C114" s="273"/>
      <c r="D114" s="276"/>
      <c r="E114" s="273"/>
      <c r="F114" s="190"/>
      <c r="G114" s="190"/>
      <c r="H114" s="23"/>
      <c r="I114" s="17"/>
      <c r="J114" s="18"/>
      <c r="K114" s="19"/>
      <c r="L114" s="70"/>
    </row>
    <row r="115" spans="1:12" ht="18" customHeight="1">
      <c r="A115" s="49">
        <v>82</v>
      </c>
      <c r="B115" s="272"/>
      <c r="C115" s="273"/>
      <c r="D115" s="276"/>
      <c r="E115" s="273"/>
      <c r="F115" s="190"/>
      <c r="G115" s="190"/>
      <c r="H115" s="23"/>
      <c r="I115" s="17"/>
      <c r="J115" s="18"/>
      <c r="K115" s="19"/>
      <c r="L115" s="70"/>
    </row>
    <row r="116" spans="1:12" ht="18" customHeight="1">
      <c r="A116" s="49">
        <v>83</v>
      </c>
      <c r="B116" s="272"/>
      <c r="C116" s="273"/>
      <c r="D116" s="276"/>
      <c r="E116" s="273"/>
      <c r="F116" s="190"/>
      <c r="G116" s="190"/>
      <c r="H116" s="23"/>
      <c r="I116" s="17"/>
      <c r="J116" s="18"/>
      <c r="K116" s="19"/>
      <c r="L116" s="70"/>
    </row>
    <row r="117" spans="1:12" ht="18" customHeight="1">
      <c r="A117" s="49">
        <v>84</v>
      </c>
      <c r="B117" s="272"/>
      <c r="C117" s="273"/>
      <c r="D117" s="276"/>
      <c r="E117" s="273"/>
      <c r="F117" s="190"/>
      <c r="G117" s="190"/>
      <c r="H117" s="23"/>
      <c r="I117" s="17"/>
      <c r="J117" s="18"/>
      <c r="K117" s="19"/>
      <c r="L117" s="70"/>
    </row>
    <row r="118" spans="1:12" ht="18" customHeight="1">
      <c r="A118" s="49">
        <v>85</v>
      </c>
      <c r="B118" s="272"/>
      <c r="C118" s="273"/>
      <c r="D118" s="276"/>
      <c r="E118" s="273"/>
      <c r="F118" s="190"/>
      <c r="G118" s="190"/>
      <c r="H118" s="23"/>
      <c r="I118" s="17"/>
      <c r="J118" s="18"/>
      <c r="K118" s="19"/>
      <c r="L118" s="70"/>
    </row>
    <row r="119" spans="1:12" ht="18" customHeight="1">
      <c r="A119" s="49">
        <v>86</v>
      </c>
      <c r="B119" s="272"/>
      <c r="C119" s="273"/>
      <c r="D119" s="276"/>
      <c r="E119" s="273"/>
      <c r="F119" s="190"/>
      <c r="G119" s="190"/>
      <c r="H119" s="23"/>
      <c r="I119" s="17"/>
      <c r="J119" s="18"/>
      <c r="K119" s="19"/>
      <c r="L119" s="70"/>
    </row>
    <row r="120" spans="1:12" ht="18" customHeight="1">
      <c r="A120" s="49">
        <v>87</v>
      </c>
      <c r="B120" s="272"/>
      <c r="C120" s="273"/>
      <c r="D120" s="276"/>
      <c r="E120" s="273"/>
      <c r="F120" s="190"/>
      <c r="G120" s="190"/>
      <c r="H120" s="23"/>
      <c r="I120" s="17"/>
      <c r="J120" s="18"/>
      <c r="K120" s="19"/>
      <c r="L120" s="70"/>
    </row>
    <row r="121" spans="1:12" ht="18" customHeight="1">
      <c r="A121" s="49">
        <v>88</v>
      </c>
      <c r="B121" s="272"/>
      <c r="C121" s="273"/>
      <c r="D121" s="276"/>
      <c r="E121" s="273"/>
      <c r="F121" s="190"/>
      <c r="G121" s="190"/>
      <c r="H121" s="23"/>
      <c r="I121" s="17"/>
      <c r="J121" s="18"/>
      <c r="K121" s="19"/>
      <c r="L121" s="70"/>
    </row>
    <row r="122" spans="1:12" ht="18" customHeight="1">
      <c r="A122" s="49">
        <v>89</v>
      </c>
      <c r="B122" s="272"/>
      <c r="C122" s="273"/>
      <c r="D122" s="276"/>
      <c r="E122" s="273"/>
      <c r="F122" s="190"/>
      <c r="G122" s="190"/>
      <c r="H122" s="23"/>
      <c r="I122" s="17"/>
      <c r="J122" s="18"/>
      <c r="K122" s="19"/>
      <c r="L122" s="70"/>
    </row>
    <row r="123" spans="1:12" ht="18" customHeight="1">
      <c r="A123" s="49">
        <v>90</v>
      </c>
      <c r="B123" s="272"/>
      <c r="C123" s="273"/>
      <c r="D123" s="276"/>
      <c r="E123" s="273"/>
      <c r="F123" s="190"/>
      <c r="G123" s="190"/>
      <c r="H123" s="23"/>
      <c r="I123" s="17"/>
      <c r="J123" s="18"/>
      <c r="K123" s="19"/>
      <c r="L123" s="70"/>
    </row>
    <row r="124" spans="1:12" ht="18" customHeight="1">
      <c r="A124" s="49">
        <v>91</v>
      </c>
      <c r="B124" s="272"/>
      <c r="C124" s="273"/>
      <c r="D124" s="276"/>
      <c r="E124" s="273"/>
      <c r="F124" s="190"/>
      <c r="G124" s="190"/>
      <c r="H124" s="23"/>
      <c r="I124" s="17"/>
      <c r="J124" s="18"/>
      <c r="K124" s="19"/>
      <c r="L124" s="70"/>
    </row>
    <row r="125" spans="1:12" ht="18" customHeight="1">
      <c r="A125" s="49">
        <v>92</v>
      </c>
      <c r="B125" s="272"/>
      <c r="C125" s="273"/>
      <c r="D125" s="276"/>
      <c r="E125" s="273"/>
      <c r="F125" s="190"/>
      <c r="G125" s="190"/>
      <c r="H125" s="23"/>
      <c r="I125" s="17"/>
      <c r="J125" s="18"/>
      <c r="K125" s="19"/>
      <c r="L125" s="70"/>
    </row>
    <row r="126" spans="1:12" ht="18" customHeight="1">
      <c r="A126" s="49">
        <v>93</v>
      </c>
      <c r="B126" s="272"/>
      <c r="C126" s="273"/>
      <c r="D126" s="276"/>
      <c r="E126" s="273"/>
      <c r="F126" s="190"/>
      <c r="G126" s="190"/>
      <c r="H126" s="23"/>
      <c r="I126" s="17"/>
      <c r="J126" s="18"/>
      <c r="K126" s="19"/>
      <c r="L126" s="70"/>
    </row>
    <row r="127" spans="1:12" ht="18" customHeight="1">
      <c r="A127" s="49">
        <v>94</v>
      </c>
      <c r="B127" s="272"/>
      <c r="C127" s="273"/>
      <c r="D127" s="276"/>
      <c r="E127" s="273"/>
      <c r="F127" s="190"/>
      <c r="G127" s="190"/>
      <c r="H127" s="23"/>
      <c r="I127" s="17"/>
      <c r="J127" s="18"/>
      <c r="K127" s="19"/>
      <c r="L127" s="70"/>
    </row>
    <row r="128" spans="1:12" ht="18" customHeight="1">
      <c r="A128" s="49">
        <v>95</v>
      </c>
      <c r="B128" s="272"/>
      <c r="C128" s="273"/>
      <c r="D128" s="276"/>
      <c r="E128" s="273"/>
      <c r="F128" s="190"/>
      <c r="G128" s="190"/>
      <c r="H128" s="23"/>
      <c r="I128" s="17"/>
      <c r="J128" s="18"/>
      <c r="K128" s="19"/>
      <c r="L128" s="70"/>
    </row>
    <row r="129" spans="1:12" ht="18" customHeight="1">
      <c r="A129" s="49">
        <v>96</v>
      </c>
      <c r="B129" s="272"/>
      <c r="C129" s="273"/>
      <c r="D129" s="276"/>
      <c r="E129" s="273"/>
      <c r="F129" s="190"/>
      <c r="G129" s="190"/>
      <c r="H129" s="23"/>
      <c r="I129" s="17"/>
      <c r="J129" s="18"/>
      <c r="K129" s="19"/>
      <c r="L129" s="70"/>
    </row>
    <row r="130" spans="1:12" ht="18" customHeight="1">
      <c r="A130" s="49">
        <v>97</v>
      </c>
      <c r="B130" s="272"/>
      <c r="C130" s="273"/>
      <c r="D130" s="276"/>
      <c r="E130" s="273"/>
      <c r="F130" s="190"/>
      <c r="G130" s="190"/>
      <c r="H130" s="23"/>
      <c r="I130" s="17"/>
      <c r="J130" s="18"/>
      <c r="K130" s="19"/>
      <c r="L130" s="70"/>
    </row>
    <row r="131" spans="1:12" ht="18" customHeight="1">
      <c r="A131" s="49">
        <v>98</v>
      </c>
      <c r="B131" s="272"/>
      <c r="C131" s="273"/>
      <c r="D131" s="276"/>
      <c r="E131" s="273"/>
      <c r="F131" s="190"/>
      <c r="G131" s="190"/>
      <c r="H131" s="23"/>
      <c r="I131" s="17"/>
      <c r="J131" s="18"/>
      <c r="K131" s="19"/>
      <c r="L131" s="70"/>
    </row>
    <row r="132" spans="1:12" ht="18" customHeight="1">
      <c r="A132" s="49">
        <v>99</v>
      </c>
      <c r="B132" s="272"/>
      <c r="C132" s="273"/>
      <c r="D132" s="276"/>
      <c r="E132" s="273"/>
      <c r="F132" s="190"/>
      <c r="G132" s="190"/>
      <c r="H132" s="23"/>
      <c r="I132" s="17"/>
      <c r="J132" s="18"/>
      <c r="K132" s="19"/>
      <c r="L132" s="70"/>
    </row>
    <row r="133" spans="1:12" ht="18" customHeight="1">
      <c r="A133" s="49">
        <v>100</v>
      </c>
      <c r="B133" s="272"/>
      <c r="C133" s="273"/>
      <c r="D133" s="276"/>
      <c r="E133" s="273"/>
      <c r="F133" s="190"/>
      <c r="G133" s="190"/>
      <c r="H133" s="23"/>
      <c r="I133" s="17"/>
      <c r="J133" s="18"/>
      <c r="K133" s="19"/>
      <c r="L133" s="70"/>
    </row>
    <row r="134" spans="1:12" ht="18" customHeight="1">
      <c r="A134" s="49">
        <v>101</v>
      </c>
      <c r="B134" s="272"/>
      <c r="C134" s="273"/>
      <c r="D134" s="276"/>
      <c r="E134" s="273"/>
      <c r="F134" s="190"/>
      <c r="G134" s="190"/>
      <c r="H134" s="23"/>
      <c r="I134" s="17"/>
      <c r="J134" s="18"/>
      <c r="K134" s="19"/>
      <c r="L134" s="70"/>
    </row>
    <row r="135" spans="1:12" ht="18" customHeight="1">
      <c r="A135" s="49">
        <v>102</v>
      </c>
      <c r="B135" s="272"/>
      <c r="C135" s="273"/>
      <c r="D135" s="276"/>
      <c r="E135" s="273"/>
      <c r="F135" s="190"/>
      <c r="G135" s="190"/>
      <c r="H135" s="23"/>
      <c r="I135" s="17"/>
      <c r="J135" s="18"/>
      <c r="K135" s="19"/>
      <c r="L135" s="70"/>
    </row>
    <row r="136" spans="1:12" ht="18" customHeight="1">
      <c r="A136" s="49">
        <v>103</v>
      </c>
      <c r="B136" s="272"/>
      <c r="C136" s="273"/>
      <c r="D136" s="276"/>
      <c r="E136" s="273"/>
      <c r="F136" s="190"/>
      <c r="G136" s="190"/>
      <c r="H136" s="23"/>
      <c r="I136" s="17"/>
      <c r="J136" s="18"/>
      <c r="K136" s="19"/>
      <c r="L136" s="70"/>
    </row>
    <row r="137" spans="1:12" ht="18" customHeight="1">
      <c r="A137" s="49">
        <v>104</v>
      </c>
      <c r="B137" s="272"/>
      <c r="C137" s="273"/>
      <c r="D137" s="276"/>
      <c r="E137" s="273"/>
      <c r="F137" s="190"/>
      <c r="G137" s="190"/>
      <c r="H137" s="23"/>
      <c r="I137" s="17"/>
      <c r="J137" s="18"/>
      <c r="K137" s="19"/>
      <c r="L137" s="70"/>
    </row>
    <row r="138" spans="1:12" ht="18" customHeight="1">
      <c r="A138" s="49">
        <v>105</v>
      </c>
      <c r="B138" s="272"/>
      <c r="C138" s="273"/>
      <c r="D138" s="276"/>
      <c r="E138" s="273"/>
      <c r="F138" s="190"/>
      <c r="G138" s="190"/>
      <c r="H138" s="23"/>
      <c r="I138" s="17"/>
      <c r="J138" s="18"/>
      <c r="K138" s="19"/>
      <c r="L138" s="70"/>
    </row>
    <row r="139" spans="1:12" ht="18" customHeight="1">
      <c r="A139" s="49">
        <v>106</v>
      </c>
      <c r="B139" s="272"/>
      <c r="C139" s="273"/>
      <c r="D139" s="276"/>
      <c r="E139" s="273"/>
      <c r="F139" s="190"/>
      <c r="G139" s="190"/>
      <c r="H139" s="23"/>
      <c r="I139" s="17"/>
      <c r="J139" s="18"/>
      <c r="K139" s="19"/>
      <c r="L139" s="70"/>
    </row>
    <row r="140" spans="1:12" ht="18" customHeight="1">
      <c r="A140" s="49">
        <v>107</v>
      </c>
      <c r="B140" s="272"/>
      <c r="C140" s="273"/>
      <c r="D140" s="276"/>
      <c r="E140" s="273"/>
      <c r="F140" s="190"/>
      <c r="G140" s="190"/>
      <c r="H140" s="23"/>
      <c r="I140" s="17"/>
      <c r="J140" s="18"/>
      <c r="K140" s="19"/>
      <c r="L140" s="70"/>
    </row>
    <row r="141" spans="1:12" ht="18" customHeight="1">
      <c r="A141" s="49">
        <v>108</v>
      </c>
      <c r="B141" s="272"/>
      <c r="C141" s="273"/>
      <c r="D141" s="276"/>
      <c r="E141" s="273"/>
      <c r="F141" s="190"/>
      <c r="G141" s="190"/>
      <c r="H141" s="23"/>
      <c r="I141" s="17"/>
      <c r="J141" s="18"/>
      <c r="K141" s="19"/>
      <c r="L141" s="70"/>
    </row>
    <row r="142" spans="1:12" ht="18" customHeight="1">
      <c r="A142" s="49">
        <v>109</v>
      </c>
      <c r="B142" s="272"/>
      <c r="C142" s="273"/>
      <c r="D142" s="276"/>
      <c r="E142" s="273"/>
      <c r="F142" s="190"/>
      <c r="G142" s="190"/>
      <c r="H142" s="23"/>
      <c r="I142" s="17"/>
      <c r="J142" s="18"/>
      <c r="K142" s="19"/>
      <c r="L142" s="70"/>
    </row>
    <row r="143" spans="1:12" ht="18" customHeight="1">
      <c r="A143" s="49">
        <v>110</v>
      </c>
      <c r="B143" s="272"/>
      <c r="C143" s="273"/>
      <c r="D143" s="276"/>
      <c r="E143" s="273"/>
      <c r="F143" s="190"/>
      <c r="G143" s="190"/>
      <c r="H143" s="23"/>
      <c r="I143" s="17"/>
      <c r="J143" s="18"/>
      <c r="K143" s="19"/>
      <c r="L143" s="70"/>
    </row>
    <row r="144" spans="1:12" ht="18" customHeight="1">
      <c r="A144" s="49">
        <v>111</v>
      </c>
      <c r="B144" s="272"/>
      <c r="C144" s="273"/>
      <c r="D144" s="276"/>
      <c r="E144" s="273"/>
      <c r="F144" s="190"/>
      <c r="G144" s="190"/>
      <c r="H144" s="23"/>
      <c r="I144" s="17"/>
      <c r="J144" s="18"/>
      <c r="K144" s="19"/>
      <c r="L144" s="70"/>
    </row>
    <row r="145" spans="1:12" ht="18" customHeight="1">
      <c r="A145" s="49">
        <v>112</v>
      </c>
      <c r="B145" s="272"/>
      <c r="C145" s="273"/>
      <c r="D145" s="276"/>
      <c r="E145" s="273"/>
      <c r="F145" s="190"/>
      <c r="G145" s="190"/>
      <c r="H145" s="23"/>
      <c r="I145" s="17"/>
      <c r="J145" s="18"/>
      <c r="K145" s="19"/>
      <c r="L145" s="70"/>
    </row>
    <row r="146" spans="1:12" ht="18" customHeight="1">
      <c r="A146" s="49">
        <v>113</v>
      </c>
      <c r="B146" s="272"/>
      <c r="C146" s="273"/>
      <c r="D146" s="276"/>
      <c r="E146" s="273"/>
      <c r="F146" s="190"/>
      <c r="G146" s="190"/>
      <c r="H146" s="23"/>
      <c r="I146" s="17"/>
      <c r="J146" s="18"/>
      <c r="K146" s="19"/>
      <c r="L146" s="70"/>
    </row>
    <row r="147" spans="1:12" ht="18" customHeight="1">
      <c r="A147" s="49">
        <v>114</v>
      </c>
      <c r="B147" s="272"/>
      <c r="C147" s="273"/>
      <c r="D147" s="276"/>
      <c r="E147" s="273"/>
      <c r="F147" s="190"/>
      <c r="G147" s="190"/>
      <c r="H147" s="23"/>
      <c r="I147" s="17"/>
      <c r="J147" s="18"/>
      <c r="K147" s="19"/>
      <c r="L147" s="70"/>
    </row>
    <row r="148" spans="1:12" ht="18" customHeight="1">
      <c r="A148" s="49">
        <v>115</v>
      </c>
      <c r="B148" s="272"/>
      <c r="C148" s="273"/>
      <c r="D148" s="276"/>
      <c r="E148" s="273"/>
      <c r="F148" s="190"/>
      <c r="G148" s="190"/>
      <c r="H148" s="23"/>
      <c r="I148" s="17"/>
      <c r="J148" s="18"/>
      <c r="K148" s="19"/>
      <c r="L148" s="70"/>
    </row>
    <row r="149" spans="1:12" ht="18" customHeight="1">
      <c r="A149" s="49">
        <v>116</v>
      </c>
      <c r="B149" s="272"/>
      <c r="C149" s="273"/>
      <c r="D149" s="276"/>
      <c r="E149" s="273"/>
      <c r="F149" s="190"/>
      <c r="G149" s="190"/>
      <c r="H149" s="23"/>
      <c r="I149" s="17"/>
      <c r="J149" s="18"/>
      <c r="K149" s="19"/>
      <c r="L149" s="70"/>
    </row>
    <row r="150" spans="1:12" ht="18" customHeight="1">
      <c r="A150" s="49">
        <v>117</v>
      </c>
      <c r="B150" s="272"/>
      <c r="C150" s="273"/>
      <c r="D150" s="276"/>
      <c r="E150" s="273"/>
      <c r="F150" s="190"/>
      <c r="G150" s="190"/>
      <c r="H150" s="23"/>
      <c r="I150" s="17"/>
      <c r="J150" s="18"/>
      <c r="K150" s="19"/>
      <c r="L150" s="70"/>
    </row>
    <row r="151" spans="1:12" ht="18" customHeight="1">
      <c r="A151" s="49">
        <v>118</v>
      </c>
      <c r="B151" s="272"/>
      <c r="C151" s="273"/>
      <c r="D151" s="276"/>
      <c r="E151" s="273"/>
      <c r="F151" s="190"/>
      <c r="G151" s="190"/>
      <c r="H151" s="23"/>
      <c r="I151" s="17"/>
      <c r="J151" s="18"/>
      <c r="K151" s="19"/>
      <c r="L151" s="70"/>
    </row>
    <row r="152" spans="1:12" ht="18" customHeight="1">
      <c r="A152" s="49">
        <v>119</v>
      </c>
      <c r="B152" s="272"/>
      <c r="C152" s="273"/>
      <c r="D152" s="276"/>
      <c r="E152" s="273"/>
      <c r="F152" s="190"/>
      <c r="G152" s="190"/>
      <c r="H152" s="23"/>
      <c r="I152" s="17"/>
      <c r="J152" s="18"/>
      <c r="K152" s="19"/>
      <c r="L152" s="70"/>
    </row>
    <row r="153" spans="1:12" ht="18" customHeight="1">
      <c r="A153" s="49">
        <v>120</v>
      </c>
      <c r="B153" s="272"/>
      <c r="C153" s="273"/>
      <c r="D153" s="276"/>
      <c r="E153" s="273"/>
      <c r="F153" s="190"/>
      <c r="G153" s="190"/>
      <c r="H153" s="23"/>
      <c r="I153" s="17"/>
      <c r="J153" s="18"/>
      <c r="K153" s="19"/>
      <c r="L153" s="70"/>
    </row>
    <row r="154" spans="1:12" ht="18" customHeight="1">
      <c r="A154" s="49">
        <v>121</v>
      </c>
      <c r="B154" s="272"/>
      <c r="C154" s="273"/>
      <c r="D154" s="276"/>
      <c r="E154" s="273"/>
      <c r="F154" s="190"/>
      <c r="G154" s="190"/>
      <c r="H154" s="23"/>
      <c r="I154" s="17"/>
      <c r="J154" s="18"/>
      <c r="K154" s="19"/>
      <c r="L154" s="70"/>
    </row>
    <row r="155" spans="1:12" ht="18" customHeight="1">
      <c r="A155" s="49">
        <v>122</v>
      </c>
      <c r="B155" s="272"/>
      <c r="C155" s="273"/>
      <c r="D155" s="276"/>
      <c r="E155" s="273"/>
      <c r="F155" s="190"/>
      <c r="G155" s="190"/>
      <c r="H155" s="23"/>
      <c r="I155" s="17"/>
      <c r="J155" s="18"/>
      <c r="K155" s="19"/>
      <c r="L155" s="70"/>
    </row>
    <row r="156" spans="1:12" ht="18" customHeight="1">
      <c r="A156" s="49">
        <v>123</v>
      </c>
      <c r="B156" s="272"/>
      <c r="C156" s="273"/>
      <c r="D156" s="276"/>
      <c r="E156" s="273"/>
      <c r="F156" s="190"/>
      <c r="G156" s="190"/>
      <c r="H156" s="23"/>
      <c r="I156" s="17"/>
      <c r="J156" s="18"/>
      <c r="K156" s="19"/>
      <c r="L156" s="70"/>
    </row>
    <row r="157" spans="1:12" ht="18" customHeight="1">
      <c r="A157" s="49">
        <v>124</v>
      </c>
      <c r="B157" s="272"/>
      <c r="C157" s="273"/>
      <c r="D157" s="276"/>
      <c r="E157" s="273"/>
      <c r="F157" s="190"/>
      <c r="G157" s="190"/>
      <c r="H157" s="23"/>
      <c r="I157" s="17"/>
      <c r="J157" s="18"/>
      <c r="K157" s="19"/>
      <c r="L157" s="70"/>
    </row>
    <row r="158" spans="1:12" ht="18" customHeight="1">
      <c r="A158" s="49">
        <v>125</v>
      </c>
      <c r="B158" s="272"/>
      <c r="C158" s="273"/>
      <c r="D158" s="276"/>
      <c r="E158" s="273"/>
      <c r="F158" s="190"/>
      <c r="G158" s="190"/>
      <c r="H158" s="23"/>
      <c r="I158" s="17"/>
      <c r="J158" s="18"/>
      <c r="K158" s="19"/>
      <c r="L158" s="70"/>
    </row>
    <row r="159" spans="1:12" ht="18" customHeight="1">
      <c r="A159" s="49">
        <v>126</v>
      </c>
      <c r="B159" s="272"/>
      <c r="C159" s="273"/>
      <c r="D159" s="276"/>
      <c r="E159" s="273"/>
      <c r="F159" s="190"/>
      <c r="G159" s="190"/>
      <c r="H159" s="23"/>
      <c r="I159" s="17"/>
      <c r="J159" s="18"/>
      <c r="K159" s="19"/>
      <c r="L159" s="70"/>
    </row>
    <row r="160" spans="1:12" ht="18" customHeight="1">
      <c r="A160" s="49">
        <v>127</v>
      </c>
      <c r="B160" s="272"/>
      <c r="C160" s="273"/>
      <c r="D160" s="276"/>
      <c r="E160" s="273"/>
      <c r="F160" s="190"/>
      <c r="G160" s="190"/>
      <c r="H160" s="23"/>
      <c r="I160" s="17"/>
      <c r="J160" s="18"/>
      <c r="K160" s="19"/>
      <c r="L160" s="70"/>
    </row>
    <row r="161" spans="1:12" ht="18" customHeight="1">
      <c r="A161" s="49">
        <v>128</v>
      </c>
      <c r="B161" s="272"/>
      <c r="C161" s="273"/>
      <c r="D161" s="276"/>
      <c r="E161" s="273"/>
      <c r="F161" s="190"/>
      <c r="G161" s="190"/>
      <c r="H161" s="23"/>
      <c r="I161" s="17"/>
      <c r="J161" s="18"/>
      <c r="K161" s="19"/>
      <c r="L161" s="70"/>
    </row>
    <row r="162" spans="1:12" ht="18" customHeight="1">
      <c r="A162" s="49">
        <v>129</v>
      </c>
      <c r="B162" s="272"/>
      <c r="C162" s="273"/>
      <c r="D162" s="276"/>
      <c r="E162" s="273"/>
      <c r="F162" s="190"/>
      <c r="G162" s="190"/>
      <c r="H162" s="23"/>
      <c r="I162" s="17"/>
      <c r="J162" s="18"/>
      <c r="K162" s="19"/>
      <c r="L162" s="70"/>
    </row>
    <row r="163" spans="1:12" ht="18" customHeight="1">
      <c r="A163" s="49">
        <v>130</v>
      </c>
      <c r="B163" s="272"/>
      <c r="C163" s="273"/>
      <c r="D163" s="276"/>
      <c r="E163" s="273"/>
      <c r="F163" s="190"/>
      <c r="G163" s="190"/>
      <c r="H163" s="23"/>
      <c r="I163" s="17"/>
      <c r="J163" s="18"/>
      <c r="K163" s="19"/>
      <c r="L163" s="70"/>
    </row>
    <row r="164" spans="1:12" ht="18" customHeight="1">
      <c r="A164" s="49">
        <v>131</v>
      </c>
      <c r="B164" s="272"/>
      <c r="C164" s="273"/>
      <c r="D164" s="276"/>
      <c r="E164" s="273"/>
      <c r="F164" s="190"/>
      <c r="G164" s="190"/>
      <c r="H164" s="23"/>
      <c r="I164" s="17"/>
      <c r="J164" s="18"/>
      <c r="K164" s="19"/>
      <c r="L164" s="70"/>
    </row>
    <row r="165" spans="1:12" ht="18" customHeight="1">
      <c r="A165" s="49">
        <v>132</v>
      </c>
      <c r="B165" s="272"/>
      <c r="C165" s="273"/>
      <c r="D165" s="276"/>
      <c r="E165" s="273"/>
      <c r="F165" s="190"/>
      <c r="G165" s="190"/>
      <c r="H165" s="23"/>
      <c r="I165" s="17"/>
      <c r="J165" s="18"/>
      <c r="K165" s="19"/>
      <c r="L165" s="70"/>
    </row>
    <row r="166" spans="1:12" ht="18" customHeight="1">
      <c r="A166" s="49">
        <v>133</v>
      </c>
      <c r="B166" s="272"/>
      <c r="C166" s="273"/>
      <c r="D166" s="276"/>
      <c r="E166" s="273"/>
      <c r="F166" s="190"/>
      <c r="G166" s="190"/>
      <c r="H166" s="23"/>
      <c r="I166" s="17"/>
      <c r="J166" s="18"/>
      <c r="K166" s="19"/>
      <c r="L166" s="70"/>
    </row>
    <row r="167" spans="1:12" ht="18" customHeight="1">
      <c r="A167" s="49">
        <v>134</v>
      </c>
      <c r="B167" s="272"/>
      <c r="C167" s="273"/>
      <c r="D167" s="276"/>
      <c r="E167" s="273"/>
      <c r="F167" s="190"/>
      <c r="G167" s="190"/>
      <c r="H167" s="23"/>
      <c r="I167" s="17"/>
      <c r="J167" s="18"/>
      <c r="K167" s="19"/>
      <c r="L167" s="70"/>
    </row>
    <row r="168" spans="1:12" ht="18" customHeight="1">
      <c r="A168" s="49">
        <v>135</v>
      </c>
      <c r="B168" s="272"/>
      <c r="C168" s="273"/>
      <c r="D168" s="276"/>
      <c r="E168" s="273"/>
      <c r="F168" s="190"/>
      <c r="G168" s="190"/>
      <c r="H168" s="23"/>
      <c r="I168" s="17"/>
      <c r="J168" s="18"/>
      <c r="K168" s="19"/>
      <c r="L168" s="70"/>
    </row>
    <row r="169" spans="1:12" ht="18" customHeight="1">
      <c r="A169" s="49">
        <v>136</v>
      </c>
      <c r="B169" s="272"/>
      <c r="C169" s="273"/>
      <c r="D169" s="276"/>
      <c r="E169" s="273"/>
      <c r="F169" s="190"/>
      <c r="G169" s="190"/>
      <c r="H169" s="23"/>
      <c r="I169" s="17"/>
      <c r="J169" s="18"/>
      <c r="K169" s="19"/>
      <c r="L169" s="70"/>
    </row>
    <row r="170" spans="1:12" ht="18" customHeight="1">
      <c r="A170" s="49">
        <v>137</v>
      </c>
      <c r="B170" s="272"/>
      <c r="C170" s="273"/>
      <c r="D170" s="276"/>
      <c r="E170" s="273"/>
      <c r="F170" s="190"/>
      <c r="G170" s="190"/>
      <c r="H170" s="23"/>
      <c r="I170" s="17"/>
      <c r="J170" s="18"/>
      <c r="K170" s="19"/>
      <c r="L170" s="70"/>
    </row>
    <row r="171" spans="1:12" ht="18" customHeight="1">
      <c r="A171" s="49">
        <v>138</v>
      </c>
      <c r="B171" s="272"/>
      <c r="C171" s="273"/>
      <c r="D171" s="276"/>
      <c r="E171" s="273"/>
      <c r="F171" s="190"/>
      <c r="G171" s="190"/>
      <c r="H171" s="23"/>
      <c r="I171" s="17"/>
      <c r="J171" s="18"/>
      <c r="K171" s="19"/>
      <c r="L171" s="70"/>
    </row>
    <row r="172" spans="1:12" ht="18" customHeight="1">
      <c r="A172" s="49">
        <v>139</v>
      </c>
      <c r="B172" s="272"/>
      <c r="C172" s="273"/>
      <c r="D172" s="276"/>
      <c r="E172" s="273"/>
      <c r="F172" s="190"/>
      <c r="G172" s="190"/>
      <c r="H172" s="23"/>
      <c r="I172" s="17"/>
      <c r="J172" s="18"/>
      <c r="K172" s="19"/>
      <c r="L172" s="70"/>
    </row>
    <row r="173" spans="1:12" ht="18" customHeight="1">
      <c r="A173" s="49">
        <v>140</v>
      </c>
      <c r="B173" s="272"/>
      <c r="C173" s="273"/>
      <c r="D173" s="276"/>
      <c r="E173" s="273"/>
      <c r="F173" s="190"/>
      <c r="G173" s="190"/>
      <c r="H173" s="23"/>
      <c r="I173" s="17"/>
      <c r="J173" s="18"/>
      <c r="K173" s="19"/>
      <c r="L173" s="70"/>
    </row>
    <row r="174" spans="1:12" ht="18" customHeight="1">
      <c r="A174" s="49">
        <v>141</v>
      </c>
      <c r="B174" s="272"/>
      <c r="C174" s="273"/>
      <c r="D174" s="276"/>
      <c r="E174" s="273"/>
      <c r="F174" s="190"/>
      <c r="G174" s="190"/>
      <c r="H174" s="23"/>
      <c r="I174" s="17"/>
      <c r="J174" s="18"/>
      <c r="K174" s="19"/>
      <c r="L174" s="70"/>
    </row>
    <row r="175" spans="1:12" ht="18" customHeight="1">
      <c r="A175" s="49">
        <v>142</v>
      </c>
      <c r="B175" s="272"/>
      <c r="C175" s="273"/>
      <c r="D175" s="276"/>
      <c r="E175" s="273"/>
      <c r="F175" s="190"/>
      <c r="G175" s="190"/>
      <c r="H175" s="23"/>
      <c r="I175" s="17"/>
      <c r="J175" s="18"/>
      <c r="K175" s="19"/>
      <c r="L175" s="70"/>
    </row>
    <row r="176" spans="1:12" ht="18" customHeight="1">
      <c r="A176" s="49">
        <v>143</v>
      </c>
      <c r="B176" s="272"/>
      <c r="C176" s="273"/>
      <c r="D176" s="276"/>
      <c r="E176" s="273"/>
      <c r="F176" s="190"/>
      <c r="G176" s="190"/>
      <c r="H176" s="23"/>
      <c r="I176" s="17"/>
      <c r="J176" s="18"/>
      <c r="K176" s="19"/>
      <c r="L176" s="70"/>
    </row>
    <row r="177" spans="1:12" ht="18" customHeight="1">
      <c r="A177" s="49">
        <v>144</v>
      </c>
      <c r="B177" s="272"/>
      <c r="C177" s="273"/>
      <c r="D177" s="276"/>
      <c r="E177" s="273"/>
      <c r="F177" s="190"/>
      <c r="G177" s="190"/>
      <c r="H177" s="23"/>
      <c r="I177" s="17"/>
      <c r="J177" s="18"/>
      <c r="K177" s="19"/>
      <c r="L177" s="70"/>
    </row>
    <row r="178" spans="1:12" ht="18" customHeight="1">
      <c r="A178" s="49">
        <v>145</v>
      </c>
      <c r="B178" s="272"/>
      <c r="C178" s="273"/>
      <c r="D178" s="276"/>
      <c r="E178" s="273"/>
      <c r="F178" s="190"/>
      <c r="G178" s="190"/>
      <c r="H178" s="23"/>
      <c r="I178" s="17"/>
      <c r="J178" s="18"/>
      <c r="K178" s="19"/>
      <c r="L178" s="70"/>
    </row>
    <row r="179" spans="1:12" ht="18" customHeight="1">
      <c r="A179" s="49">
        <v>146</v>
      </c>
      <c r="B179" s="272"/>
      <c r="C179" s="273"/>
      <c r="D179" s="276"/>
      <c r="E179" s="273"/>
      <c r="F179" s="190"/>
      <c r="G179" s="190"/>
      <c r="H179" s="23"/>
      <c r="I179" s="17"/>
      <c r="J179" s="18"/>
      <c r="K179" s="19"/>
      <c r="L179" s="70"/>
    </row>
    <row r="180" spans="1:12" ht="18" customHeight="1">
      <c r="A180" s="49">
        <v>147</v>
      </c>
      <c r="B180" s="272"/>
      <c r="C180" s="273"/>
      <c r="D180" s="276"/>
      <c r="E180" s="273"/>
      <c r="F180" s="190"/>
      <c r="G180" s="190"/>
      <c r="H180" s="23"/>
      <c r="I180" s="17"/>
      <c r="J180" s="18"/>
      <c r="K180" s="19"/>
      <c r="L180" s="70"/>
    </row>
    <row r="181" spans="1:12" ht="18" customHeight="1">
      <c r="A181" s="49">
        <v>148</v>
      </c>
      <c r="B181" s="272"/>
      <c r="C181" s="273"/>
      <c r="D181" s="276"/>
      <c r="E181" s="273"/>
      <c r="F181" s="190"/>
      <c r="G181" s="190"/>
      <c r="H181" s="23"/>
      <c r="I181" s="17"/>
      <c r="J181" s="18"/>
      <c r="K181" s="19"/>
      <c r="L181" s="70"/>
    </row>
    <row r="182" spans="1:12" ht="18" customHeight="1">
      <c r="A182" s="49">
        <v>149</v>
      </c>
      <c r="B182" s="272"/>
      <c r="C182" s="273"/>
      <c r="D182" s="276"/>
      <c r="E182" s="273"/>
      <c r="F182" s="190"/>
      <c r="G182" s="190"/>
      <c r="H182" s="23"/>
      <c r="I182" s="17"/>
      <c r="J182" s="18"/>
      <c r="K182" s="19"/>
      <c r="L182" s="70"/>
    </row>
    <row r="183" spans="1:12" ht="18" customHeight="1">
      <c r="A183" s="49">
        <v>150</v>
      </c>
      <c r="B183" s="272"/>
      <c r="C183" s="273"/>
      <c r="D183" s="276"/>
      <c r="E183" s="273"/>
      <c r="F183" s="190"/>
      <c r="G183" s="190"/>
      <c r="H183" s="23"/>
      <c r="I183" s="17"/>
      <c r="J183" s="18"/>
      <c r="K183" s="19"/>
      <c r="L183" s="70"/>
    </row>
    <row r="184" spans="1:12" ht="18" customHeight="1">
      <c r="A184" s="49">
        <v>151</v>
      </c>
      <c r="B184" s="272"/>
      <c r="C184" s="273"/>
      <c r="D184" s="276"/>
      <c r="E184" s="273"/>
      <c r="F184" s="190"/>
      <c r="G184" s="190"/>
      <c r="H184" s="23"/>
      <c r="I184" s="17"/>
      <c r="J184" s="18"/>
      <c r="K184" s="19"/>
      <c r="L184" s="70"/>
    </row>
    <row r="185" spans="1:12" ht="18" customHeight="1">
      <c r="A185" s="49">
        <v>152</v>
      </c>
      <c r="B185" s="272"/>
      <c r="C185" s="273"/>
      <c r="D185" s="276"/>
      <c r="E185" s="273"/>
      <c r="F185" s="190"/>
      <c r="G185" s="190"/>
      <c r="H185" s="23"/>
      <c r="I185" s="17"/>
      <c r="J185" s="18"/>
      <c r="K185" s="19"/>
      <c r="L185" s="70"/>
    </row>
    <row r="186" spans="1:12" ht="18" customHeight="1">
      <c r="A186" s="49">
        <v>153</v>
      </c>
      <c r="B186" s="272"/>
      <c r="C186" s="273"/>
      <c r="D186" s="276"/>
      <c r="E186" s="273"/>
      <c r="F186" s="190"/>
      <c r="G186" s="190"/>
      <c r="H186" s="23"/>
      <c r="I186" s="17"/>
      <c r="J186" s="18"/>
      <c r="K186" s="19"/>
      <c r="L186" s="70"/>
    </row>
    <row r="187" spans="1:12" ht="18" customHeight="1">
      <c r="A187" s="49">
        <v>154</v>
      </c>
      <c r="B187" s="272"/>
      <c r="C187" s="273"/>
      <c r="D187" s="276"/>
      <c r="E187" s="273"/>
      <c r="F187" s="190"/>
      <c r="G187" s="190"/>
      <c r="H187" s="23"/>
      <c r="I187" s="17"/>
      <c r="J187" s="18"/>
      <c r="K187" s="19"/>
      <c r="L187" s="70"/>
    </row>
    <row r="188" spans="1:12" ht="18" customHeight="1">
      <c r="A188" s="49">
        <v>155</v>
      </c>
      <c r="B188" s="272"/>
      <c r="C188" s="273"/>
      <c r="D188" s="276"/>
      <c r="E188" s="273"/>
      <c r="F188" s="190"/>
      <c r="G188" s="190"/>
      <c r="H188" s="23"/>
      <c r="I188" s="17"/>
      <c r="J188" s="18"/>
      <c r="K188" s="19"/>
      <c r="L188" s="70"/>
    </row>
    <row r="189" spans="1:12" ht="18" customHeight="1">
      <c r="A189" s="49">
        <v>156</v>
      </c>
      <c r="B189" s="272"/>
      <c r="C189" s="273"/>
      <c r="D189" s="276"/>
      <c r="E189" s="273"/>
      <c r="F189" s="190"/>
      <c r="G189" s="190"/>
      <c r="H189" s="23"/>
      <c r="I189" s="17"/>
      <c r="J189" s="18"/>
      <c r="K189" s="19"/>
      <c r="L189" s="70"/>
    </row>
    <row r="190" spans="1:12" ht="18" customHeight="1">
      <c r="A190" s="49">
        <v>157</v>
      </c>
      <c r="B190" s="272"/>
      <c r="C190" s="273"/>
      <c r="D190" s="276"/>
      <c r="E190" s="273"/>
      <c r="F190" s="190"/>
      <c r="G190" s="190"/>
      <c r="H190" s="23"/>
      <c r="I190" s="17"/>
      <c r="J190" s="18"/>
      <c r="K190" s="19"/>
      <c r="L190" s="70"/>
    </row>
    <row r="191" spans="1:12" ht="18" customHeight="1">
      <c r="A191" s="49">
        <v>158</v>
      </c>
      <c r="B191" s="272"/>
      <c r="C191" s="273"/>
      <c r="D191" s="276"/>
      <c r="E191" s="273"/>
      <c r="F191" s="190"/>
      <c r="G191" s="190"/>
      <c r="H191" s="23"/>
      <c r="I191" s="17"/>
      <c r="J191" s="18"/>
      <c r="K191" s="19"/>
      <c r="L191" s="70"/>
    </row>
    <row r="192" spans="1:12" ht="18" customHeight="1">
      <c r="A192" s="49">
        <v>159</v>
      </c>
      <c r="B192" s="272"/>
      <c r="C192" s="273"/>
      <c r="D192" s="276"/>
      <c r="E192" s="273"/>
      <c r="F192" s="190"/>
      <c r="G192" s="190"/>
      <c r="H192" s="23"/>
      <c r="I192" s="17"/>
      <c r="J192" s="18"/>
      <c r="K192" s="19"/>
      <c r="L192" s="70"/>
    </row>
    <row r="193" spans="1:12" ht="18" customHeight="1">
      <c r="A193" s="49">
        <v>160</v>
      </c>
      <c r="B193" s="272"/>
      <c r="C193" s="273"/>
      <c r="D193" s="276"/>
      <c r="E193" s="273"/>
      <c r="F193" s="190"/>
      <c r="G193" s="190"/>
      <c r="H193" s="23"/>
      <c r="I193" s="17"/>
      <c r="J193" s="18"/>
      <c r="K193" s="19"/>
      <c r="L193" s="70"/>
    </row>
    <row r="194" spans="1:12" ht="18" customHeight="1">
      <c r="A194" s="49">
        <v>161</v>
      </c>
      <c r="B194" s="272"/>
      <c r="C194" s="273"/>
      <c r="D194" s="276"/>
      <c r="E194" s="273"/>
      <c r="F194" s="190"/>
      <c r="G194" s="190"/>
      <c r="H194" s="23"/>
      <c r="I194" s="17"/>
      <c r="J194" s="18"/>
      <c r="K194" s="19"/>
      <c r="L194" s="70"/>
    </row>
    <row r="195" spans="1:12" ht="18" customHeight="1">
      <c r="A195" s="49">
        <v>162</v>
      </c>
      <c r="B195" s="272"/>
      <c r="C195" s="273"/>
      <c r="D195" s="276"/>
      <c r="E195" s="273"/>
      <c r="F195" s="190"/>
      <c r="G195" s="190"/>
      <c r="H195" s="23"/>
      <c r="I195" s="17"/>
      <c r="J195" s="18"/>
      <c r="K195" s="19"/>
      <c r="L195" s="70"/>
    </row>
    <row r="196" spans="1:12" ht="18" customHeight="1">
      <c r="A196" s="49">
        <v>163</v>
      </c>
      <c r="B196" s="272"/>
      <c r="C196" s="273"/>
      <c r="D196" s="276"/>
      <c r="E196" s="273"/>
      <c r="F196" s="190"/>
      <c r="G196" s="190"/>
      <c r="H196" s="23"/>
      <c r="I196" s="17"/>
      <c r="J196" s="18"/>
      <c r="K196" s="19"/>
      <c r="L196" s="70"/>
    </row>
    <row r="197" spans="1:12" ht="18" customHeight="1">
      <c r="A197" s="49">
        <v>164</v>
      </c>
      <c r="B197" s="272"/>
      <c r="C197" s="273"/>
      <c r="D197" s="276"/>
      <c r="E197" s="273"/>
      <c r="F197" s="190"/>
      <c r="G197" s="190"/>
      <c r="H197" s="23"/>
      <c r="I197" s="17"/>
      <c r="J197" s="18"/>
      <c r="K197" s="19"/>
      <c r="L197" s="70"/>
    </row>
    <row r="198" spans="1:12" ht="18" customHeight="1">
      <c r="A198" s="49">
        <v>165</v>
      </c>
      <c r="B198" s="272"/>
      <c r="C198" s="273"/>
      <c r="D198" s="276"/>
      <c r="E198" s="273"/>
      <c r="F198" s="190"/>
      <c r="G198" s="190"/>
      <c r="H198" s="23"/>
      <c r="I198" s="17"/>
      <c r="J198" s="18"/>
      <c r="K198" s="19"/>
      <c r="L198" s="70"/>
    </row>
    <row r="199" spans="1:12" ht="18" customHeight="1">
      <c r="A199" s="49">
        <v>166</v>
      </c>
      <c r="B199" s="272"/>
      <c r="C199" s="273"/>
      <c r="D199" s="276"/>
      <c r="E199" s="273"/>
      <c r="F199" s="190"/>
      <c r="G199" s="190"/>
      <c r="H199" s="23"/>
      <c r="I199" s="17"/>
      <c r="J199" s="18"/>
      <c r="K199" s="19"/>
      <c r="L199" s="70"/>
    </row>
    <row r="200" spans="1:12" ht="18" customHeight="1">
      <c r="A200" s="49">
        <v>167</v>
      </c>
      <c r="B200" s="272"/>
      <c r="C200" s="273"/>
      <c r="D200" s="276"/>
      <c r="E200" s="273"/>
      <c r="F200" s="190"/>
      <c r="G200" s="190"/>
      <c r="H200" s="23"/>
      <c r="I200" s="17"/>
      <c r="J200" s="18"/>
      <c r="K200" s="19"/>
      <c r="L200" s="70"/>
    </row>
    <row r="201" spans="1:12" ht="18" customHeight="1">
      <c r="A201" s="49">
        <v>168</v>
      </c>
      <c r="B201" s="272"/>
      <c r="C201" s="273"/>
      <c r="D201" s="276"/>
      <c r="E201" s="273"/>
      <c r="F201" s="190"/>
      <c r="G201" s="190"/>
      <c r="H201" s="23"/>
      <c r="I201" s="17"/>
      <c r="J201" s="18"/>
      <c r="K201" s="19"/>
      <c r="L201" s="70"/>
    </row>
    <row r="202" spans="1:12" ht="18" customHeight="1">
      <c r="A202" s="49">
        <v>169</v>
      </c>
      <c r="B202" s="272"/>
      <c r="C202" s="273"/>
      <c r="D202" s="276"/>
      <c r="E202" s="273"/>
      <c r="F202" s="190"/>
      <c r="G202" s="190"/>
      <c r="H202" s="23"/>
      <c r="I202" s="17"/>
      <c r="J202" s="18"/>
      <c r="K202" s="19"/>
      <c r="L202" s="70"/>
    </row>
    <row r="203" spans="1:12" ht="18" customHeight="1">
      <c r="A203" s="49">
        <v>170</v>
      </c>
      <c r="B203" s="272"/>
      <c r="C203" s="273"/>
      <c r="D203" s="276"/>
      <c r="E203" s="273"/>
      <c r="F203" s="190"/>
      <c r="G203" s="190"/>
      <c r="H203" s="23"/>
      <c r="I203" s="17"/>
      <c r="J203" s="18"/>
      <c r="K203" s="19"/>
      <c r="L203" s="70"/>
    </row>
    <row r="204" spans="1:12" ht="18" customHeight="1">
      <c r="A204" s="49">
        <v>171</v>
      </c>
      <c r="B204" s="272"/>
      <c r="C204" s="273"/>
      <c r="D204" s="276"/>
      <c r="E204" s="273"/>
      <c r="F204" s="190"/>
      <c r="G204" s="190"/>
      <c r="H204" s="23"/>
      <c r="I204" s="17"/>
      <c r="J204" s="18"/>
      <c r="K204" s="19"/>
      <c r="L204" s="70"/>
    </row>
    <row r="205" spans="1:12" ht="18" customHeight="1">
      <c r="A205" s="49">
        <v>172</v>
      </c>
      <c r="B205" s="272"/>
      <c r="C205" s="273"/>
      <c r="D205" s="276"/>
      <c r="E205" s="273"/>
      <c r="F205" s="190"/>
      <c r="G205" s="190"/>
      <c r="H205" s="23"/>
      <c r="I205" s="17"/>
      <c r="J205" s="18"/>
      <c r="K205" s="19"/>
      <c r="L205" s="70"/>
    </row>
    <row r="206" spans="1:12" ht="18" customHeight="1">
      <c r="A206" s="49">
        <v>173</v>
      </c>
      <c r="B206" s="272"/>
      <c r="C206" s="273"/>
      <c r="D206" s="276"/>
      <c r="E206" s="273"/>
      <c r="F206" s="190"/>
      <c r="G206" s="190"/>
      <c r="H206" s="23"/>
      <c r="I206" s="17"/>
      <c r="J206" s="18"/>
      <c r="K206" s="19"/>
      <c r="L206" s="70"/>
    </row>
    <row r="207" spans="1:12" ht="18" customHeight="1">
      <c r="A207" s="49">
        <v>174</v>
      </c>
      <c r="B207" s="272"/>
      <c r="C207" s="273"/>
      <c r="D207" s="276"/>
      <c r="E207" s="273"/>
      <c r="F207" s="190"/>
      <c r="G207" s="190"/>
      <c r="H207" s="23"/>
      <c r="I207" s="17"/>
      <c r="J207" s="18"/>
      <c r="K207" s="19"/>
      <c r="L207" s="70"/>
    </row>
    <row r="208" spans="1:12" ht="18" customHeight="1">
      <c r="A208" s="49">
        <v>175</v>
      </c>
      <c r="B208" s="272"/>
      <c r="C208" s="273"/>
      <c r="D208" s="276"/>
      <c r="E208" s="273"/>
      <c r="F208" s="190"/>
      <c r="G208" s="190"/>
      <c r="H208" s="23"/>
      <c r="I208" s="17"/>
      <c r="J208" s="18"/>
      <c r="K208" s="19"/>
      <c r="L208" s="70"/>
    </row>
    <row r="209" spans="1:12" ht="18" customHeight="1">
      <c r="A209" s="49">
        <v>176</v>
      </c>
      <c r="B209" s="272"/>
      <c r="C209" s="273"/>
      <c r="D209" s="276"/>
      <c r="E209" s="273"/>
      <c r="F209" s="190"/>
      <c r="G209" s="190"/>
      <c r="H209" s="23"/>
      <c r="I209" s="17"/>
      <c r="J209" s="18"/>
      <c r="K209" s="19"/>
      <c r="L209" s="70"/>
    </row>
    <row r="210" spans="1:12" ht="18" customHeight="1">
      <c r="A210" s="49">
        <v>177</v>
      </c>
      <c r="B210" s="272"/>
      <c r="C210" s="273"/>
      <c r="D210" s="276"/>
      <c r="E210" s="273"/>
      <c r="F210" s="190"/>
      <c r="G210" s="190"/>
      <c r="H210" s="23"/>
      <c r="I210" s="17"/>
      <c r="J210" s="18"/>
      <c r="K210" s="19"/>
      <c r="L210" s="70"/>
    </row>
    <row r="211" spans="1:12" ht="18" customHeight="1">
      <c r="A211" s="49">
        <v>178</v>
      </c>
      <c r="B211" s="272"/>
      <c r="C211" s="273"/>
      <c r="D211" s="276"/>
      <c r="E211" s="273"/>
      <c r="F211" s="190"/>
      <c r="G211" s="190"/>
      <c r="H211" s="23"/>
      <c r="I211" s="17"/>
      <c r="J211" s="18"/>
      <c r="K211" s="19"/>
      <c r="L211" s="70"/>
    </row>
    <row r="212" spans="1:12" ht="18" customHeight="1">
      <c r="A212" s="49">
        <v>179</v>
      </c>
      <c r="B212" s="272"/>
      <c r="C212" s="273"/>
      <c r="D212" s="276"/>
      <c r="E212" s="273"/>
      <c r="F212" s="190"/>
      <c r="G212" s="190"/>
      <c r="H212" s="23"/>
      <c r="I212" s="17"/>
      <c r="J212" s="18"/>
      <c r="K212" s="19"/>
      <c r="L212" s="70"/>
    </row>
    <row r="213" spans="1:12" ht="18" customHeight="1">
      <c r="A213" s="49">
        <v>180</v>
      </c>
      <c r="B213" s="272"/>
      <c r="C213" s="273"/>
      <c r="D213" s="276"/>
      <c r="E213" s="273"/>
      <c r="F213" s="190"/>
      <c r="G213" s="190"/>
      <c r="H213" s="23"/>
      <c r="I213" s="17"/>
      <c r="J213" s="18"/>
      <c r="K213" s="19"/>
      <c r="L213" s="70"/>
    </row>
    <row r="214" spans="1:12" ht="18" customHeight="1">
      <c r="A214" s="49">
        <v>181</v>
      </c>
      <c r="B214" s="272"/>
      <c r="C214" s="273"/>
      <c r="D214" s="276"/>
      <c r="E214" s="273"/>
      <c r="F214" s="190"/>
      <c r="G214" s="190"/>
      <c r="H214" s="23"/>
      <c r="I214" s="17"/>
      <c r="J214" s="18"/>
      <c r="K214" s="19"/>
      <c r="L214" s="70"/>
    </row>
    <row r="215" spans="1:12" ht="18" customHeight="1">
      <c r="A215" s="49">
        <v>182</v>
      </c>
      <c r="B215" s="272"/>
      <c r="C215" s="273"/>
      <c r="D215" s="276"/>
      <c r="E215" s="273"/>
      <c r="F215" s="190"/>
      <c r="G215" s="190"/>
      <c r="H215" s="23"/>
      <c r="I215" s="17"/>
      <c r="J215" s="18"/>
      <c r="K215" s="19"/>
      <c r="L215" s="70"/>
    </row>
    <row r="216" spans="1:12" ht="18" customHeight="1">
      <c r="A216" s="49">
        <v>183</v>
      </c>
      <c r="B216" s="272"/>
      <c r="C216" s="273"/>
      <c r="D216" s="276"/>
      <c r="E216" s="273"/>
      <c r="F216" s="190"/>
      <c r="G216" s="190"/>
      <c r="H216" s="23"/>
      <c r="I216" s="17"/>
      <c r="J216" s="18"/>
      <c r="K216" s="19"/>
      <c r="L216" s="70"/>
    </row>
    <row r="217" spans="1:12" ht="18" customHeight="1">
      <c r="A217" s="49">
        <v>184</v>
      </c>
      <c r="B217" s="272"/>
      <c r="C217" s="273"/>
      <c r="D217" s="276"/>
      <c r="E217" s="273"/>
      <c r="F217" s="190"/>
      <c r="G217" s="190"/>
      <c r="H217" s="23"/>
      <c r="I217" s="17"/>
      <c r="J217" s="18"/>
      <c r="K217" s="19"/>
      <c r="L217" s="70"/>
    </row>
    <row r="218" spans="1:12" ht="18" customHeight="1">
      <c r="A218" s="49">
        <v>185</v>
      </c>
      <c r="B218" s="272"/>
      <c r="C218" s="273"/>
      <c r="D218" s="276"/>
      <c r="E218" s="273"/>
      <c r="F218" s="190"/>
      <c r="G218" s="190"/>
      <c r="H218" s="23"/>
      <c r="I218" s="17"/>
      <c r="J218" s="18"/>
      <c r="K218" s="19"/>
      <c r="L218" s="70"/>
    </row>
    <row r="219" spans="1:12" ht="18" customHeight="1">
      <c r="A219" s="49">
        <v>186</v>
      </c>
      <c r="B219" s="272"/>
      <c r="C219" s="273"/>
      <c r="D219" s="276"/>
      <c r="E219" s="273"/>
      <c r="F219" s="190"/>
      <c r="G219" s="190"/>
      <c r="H219" s="23"/>
      <c r="I219" s="17"/>
      <c r="J219" s="18"/>
      <c r="K219" s="19"/>
      <c r="L219" s="70"/>
    </row>
    <row r="220" spans="1:12" ht="18" customHeight="1">
      <c r="A220" s="49">
        <v>187</v>
      </c>
      <c r="B220" s="272"/>
      <c r="C220" s="273"/>
      <c r="D220" s="276"/>
      <c r="E220" s="273"/>
      <c r="F220" s="190"/>
      <c r="G220" s="190"/>
      <c r="H220" s="23"/>
      <c r="I220" s="17"/>
      <c r="J220" s="18"/>
      <c r="K220" s="19"/>
      <c r="L220" s="70"/>
    </row>
    <row r="221" spans="1:12" ht="18" customHeight="1">
      <c r="A221" s="49">
        <v>188</v>
      </c>
      <c r="B221" s="272"/>
      <c r="C221" s="273"/>
      <c r="D221" s="276"/>
      <c r="E221" s="273"/>
      <c r="F221" s="190"/>
      <c r="G221" s="190"/>
      <c r="H221" s="23"/>
      <c r="I221" s="17"/>
      <c r="J221" s="18"/>
      <c r="K221" s="19"/>
      <c r="L221" s="70"/>
    </row>
    <row r="222" spans="1:12" ht="18" customHeight="1">
      <c r="A222" s="49">
        <v>189</v>
      </c>
      <c r="B222" s="272"/>
      <c r="C222" s="273"/>
      <c r="D222" s="276"/>
      <c r="E222" s="273"/>
      <c r="F222" s="190"/>
      <c r="G222" s="190"/>
      <c r="H222" s="23"/>
      <c r="I222" s="17"/>
      <c r="J222" s="18"/>
      <c r="K222" s="19"/>
      <c r="L222" s="70"/>
    </row>
    <row r="223" spans="1:12" ht="18" customHeight="1">
      <c r="A223" s="49">
        <v>190</v>
      </c>
      <c r="B223" s="272"/>
      <c r="C223" s="273"/>
      <c r="D223" s="276"/>
      <c r="E223" s="273"/>
      <c r="F223" s="190"/>
      <c r="G223" s="190"/>
      <c r="H223" s="23"/>
      <c r="I223" s="17"/>
      <c r="J223" s="18"/>
      <c r="K223" s="19"/>
      <c r="L223" s="70"/>
    </row>
    <row r="224" spans="1:12" ht="18" customHeight="1">
      <c r="A224" s="49">
        <v>191</v>
      </c>
      <c r="B224" s="272"/>
      <c r="C224" s="273"/>
      <c r="D224" s="276"/>
      <c r="E224" s="273"/>
      <c r="F224" s="190"/>
      <c r="G224" s="190"/>
      <c r="H224" s="23"/>
      <c r="I224" s="17"/>
      <c r="J224" s="18"/>
      <c r="K224" s="19"/>
      <c r="L224" s="70"/>
    </row>
    <row r="225" spans="1:12" ht="18" customHeight="1">
      <c r="A225" s="49">
        <v>192</v>
      </c>
      <c r="B225" s="272"/>
      <c r="C225" s="273"/>
      <c r="D225" s="276"/>
      <c r="E225" s="273"/>
      <c r="F225" s="190"/>
      <c r="G225" s="190"/>
      <c r="H225" s="23"/>
      <c r="I225" s="17"/>
      <c r="J225" s="18"/>
      <c r="K225" s="19"/>
      <c r="L225" s="70"/>
    </row>
    <row r="226" spans="1:12" ht="18" customHeight="1">
      <c r="A226" s="49">
        <v>193</v>
      </c>
      <c r="B226" s="272"/>
      <c r="C226" s="273"/>
      <c r="D226" s="276"/>
      <c r="E226" s="273"/>
      <c r="F226" s="190"/>
      <c r="G226" s="190"/>
      <c r="H226" s="23"/>
      <c r="I226" s="17"/>
      <c r="J226" s="18"/>
      <c r="K226" s="19"/>
      <c r="L226" s="70"/>
    </row>
    <row r="227" spans="1:12" ht="18" customHeight="1">
      <c r="A227" s="49">
        <v>194</v>
      </c>
      <c r="B227" s="272"/>
      <c r="C227" s="273"/>
      <c r="D227" s="276"/>
      <c r="E227" s="273"/>
      <c r="F227" s="190"/>
      <c r="G227" s="190"/>
      <c r="H227" s="23"/>
      <c r="I227" s="17"/>
      <c r="J227" s="18"/>
      <c r="K227" s="19"/>
      <c r="L227" s="70"/>
    </row>
    <row r="228" spans="1:12" ht="18" customHeight="1">
      <c r="A228" s="49">
        <v>195</v>
      </c>
      <c r="B228" s="272"/>
      <c r="C228" s="273"/>
      <c r="D228" s="276"/>
      <c r="E228" s="273"/>
      <c r="F228" s="190"/>
      <c r="G228" s="190"/>
      <c r="H228" s="23"/>
      <c r="I228" s="17"/>
      <c r="J228" s="18"/>
      <c r="K228" s="19"/>
      <c r="L228" s="70"/>
    </row>
    <row r="229" spans="1:12" ht="18" customHeight="1">
      <c r="A229" s="49">
        <v>196</v>
      </c>
      <c r="B229" s="272"/>
      <c r="C229" s="273"/>
      <c r="D229" s="276"/>
      <c r="E229" s="273"/>
      <c r="F229" s="190"/>
      <c r="G229" s="190"/>
      <c r="H229" s="23"/>
      <c r="I229" s="17"/>
      <c r="J229" s="18"/>
      <c r="K229" s="19"/>
      <c r="L229" s="70"/>
    </row>
    <row r="230" spans="1:12" ht="18" customHeight="1">
      <c r="A230" s="49">
        <v>197</v>
      </c>
      <c r="B230" s="272"/>
      <c r="C230" s="273"/>
      <c r="D230" s="276"/>
      <c r="E230" s="273"/>
      <c r="F230" s="190"/>
      <c r="G230" s="190"/>
      <c r="H230" s="23"/>
      <c r="I230" s="17"/>
      <c r="J230" s="18"/>
      <c r="K230" s="19"/>
      <c r="L230" s="70"/>
    </row>
    <row r="231" spans="1:12" ht="18" customHeight="1">
      <c r="A231" s="49">
        <v>198</v>
      </c>
      <c r="B231" s="272"/>
      <c r="C231" s="273"/>
      <c r="D231" s="276"/>
      <c r="E231" s="273"/>
      <c r="F231" s="190"/>
      <c r="G231" s="190"/>
      <c r="H231" s="23"/>
      <c r="I231" s="17"/>
      <c r="J231" s="18"/>
      <c r="K231" s="19"/>
      <c r="L231" s="70"/>
    </row>
    <row r="232" spans="1:12" ht="18" customHeight="1">
      <c r="A232" s="49">
        <v>199</v>
      </c>
      <c r="B232" s="272"/>
      <c r="C232" s="273"/>
      <c r="D232" s="276"/>
      <c r="E232" s="273"/>
      <c r="F232" s="190"/>
      <c r="G232" s="190"/>
      <c r="H232" s="23"/>
      <c r="I232" s="17"/>
      <c r="J232" s="18"/>
      <c r="K232" s="19"/>
      <c r="L232" s="70"/>
    </row>
    <row r="233" spans="1:12" ht="18" customHeight="1" thickBot="1">
      <c r="A233" s="49">
        <v>200</v>
      </c>
      <c r="B233" s="274"/>
      <c r="C233" s="275"/>
      <c r="D233" s="277"/>
      <c r="E233" s="275"/>
      <c r="F233" s="197"/>
      <c r="G233" s="197"/>
      <c r="H233" s="24"/>
      <c r="I233" s="20"/>
      <c r="J233" s="21"/>
      <c r="K233" s="22"/>
      <c r="L233" s="70"/>
    </row>
    <row r="234" spans="1:12" ht="18" customHeight="1" thickTop="1"/>
    <row r="235" spans="1:12" ht="18" customHeight="1"/>
    <row r="236" spans="1:12" ht="18" customHeight="1"/>
  </sheetData>
  <sheetProtection algorithmName="SHA-512" hashValue="RtQ815jjWs1dfpYi/ho1IbRGDvEWJHuAxl/+4U/RpCkuSgbGBqVOGL4OXLFpSVslQSPRvVP8z0tD4vfq5dgszQ==" saltValue="WTrdjALr4pUQgyoqeZNZnA==" spinCount="100000" sheet="1" objects="1" scenarios="1"/>
  <mergeCells count="647">
    <mergeCell ref="D225:E225"/>
    <mergeCell ref="D226:E226"/>
    <mergeCell ref="D227:E227"/>
    <mergeCell ref="D228:E228"/>
    <mergeCell ref="D229:E229"/>
    <mergeCell ref="D230:E230"/>
    <mergeCell ref="D231:E231"/>
    <mergeCell ref="D232:E232"/>
    <mergeCell ref="D233:E233"/>
    <mergeCell ref="D216:E216"/>
    <mergeCell ref="D217:E217"/>
    <mergeCell ref="D218:E218"/>
    <mergeCell ref="D219:E219"/>
    <mergeCell ref="D220:E220"/>
    <mergeCell ref="D221:E221"/>
    <mergeCell ref="D222:E222"/>
    <mergeCell ref="D223:E223"/>
    <mergeCell ref="D224:E224"/>
    <mergeCell ref="D207:E207"/>
    <mergeCell ref="D208:E208"/>
    <mergeCell ref="D209:E209"/>
    <mergeCell ref="D210:E210"/>
    <mergeCell ref="D211:E211"/>
    <mergeCell ref="D212:E212"/>
    <mergeCell ref="D213:E213"/>
    <mergeCell ref="D214:E214"/>
    <mergeCell ref="D215:E215"/>
    <mergeCell ref="D198:E198"/>
    <mergeCell ref="D199:E199"/>
    <mergeCell ref="D200:E200"/>
    <mergeCell ref="D201:E201"/>
    <mergeCell ref="D202:E202"/>
    <mergeCell ref="D203:E203"/>
    <mergeCell ref="D204:E204"/>
    <mergeCell ref="D205:E205"/>
    <mergeCell ref="D206:E206"/>
    <mergeCell ref="D189:E189"/>
    <mergeCell ref="D190:E190"/>
    <mergeCell ref="D191:E191"/>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71:E171"/>
    <mergeCell ref="D172:E172"/>
    <mergeCell ref="D173:E173"/>
    <mergeCell ref="D174:E174"/>
    <mergeCell ref="D175:E175"/>
    <mergeCell ref="D176:E176"/>
    <mergeCell ref="D177:E177"/>
    <mergeCell ref="D178:E178"/>
    <mergeCell ref="D179:E179"/>
    <mergeCell ref="D162:E162"/>
    <mergeCell ref="D163:E163"/>
    <mergeCell ref="D164:E164"/>
    <mergeCell ref="D165:E165"/>
    <mergeCell ref="D166:E166"/>
    <mergeCell ref="D167:E167"/>
    <mergeCell ref="D168:E168"/>
    <mergeCell ref="D169:E169"/>
    <mergeCell ref="D170:E170"/>
    <mergeCell ref="D153:E153"/>
    <mergeCell ref="D154:E154"/>
    <mergeCell ref="D155:E155"/>
    <mergeCell ref="D156:E156"/>
    <mergeCell ref="D157:E157"/>
    <mergeCell ref="D158:E158"/>
    <mergeCell ref="D159:E159"/>
    <mergeCell ref="D160:E160"/>
    <mergeCell ref="D161:E161"/>
    <mergeCell ref="D144:E144"/>
    <mergeCell ref="D145:E145"/>
    <mergeCell ref="D146:E146"/>
    <mergeCell ref="D147:E147"/>
    <mergeCell ref="D148:E148"/>
    <mergeCell ref="D149:E149"/>
    <mergeCell ref="D150:E150"/>
    <mergeCell ref="D151:E151"/>
    <mergeCell ref="D152:E152"/>
    <mergeCell ref="D135:E135"/>
    <mergeCell ref="D136:E136"/>
    <mergeCell ref="D137:E137"/>
    <mergeCell ref="D138:E138"/>
    <mergeCell ref="D139:E139"/>
    <mergeCell ref="D140:E140"/>
    <mergeCell ref="D141:E141"/>
    <mergeCell ref="D142:E142"/>
    <mergeCell ref="D143:E143"/>
    <mergeCell ref="D126:E126"/>
    <mergeCell ref="D127:E127"/>
    <mergeCell ref="D128:E128"/>
    <mergeCell ref="D129:E129"/>
    <mergeCell ref="D130:E130"/>
    <mergeCell ref="D131:E131"/>
    <mergeCell ref="D132:E132"/>
    <mergeCell ref="D133:E133"/>
    <mergeCell ref="D134:E134"/>
    <mergeCell ref="D117:E117"/>
    <mergeCell ref="D118:E118"/>
    <mergeCell ref="D119:E119"/>
    <mergeCell ref="D120:E120"/>
    <mergeCell ref="D121:E121"/>
    <mergeCell ref="D122:E122"/>
    <mergeCell ref="D123:E123"/>
    <mergeCell ref="D124:E124"/>
    <mergeCell ref="D125:E125"/>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105:E105"/>
    <mergeCell ref="D106:E106"/>
    <mergeCell ref="D107:E107"/>
    <mergeCell ref="D90:E90"/>
    <mergeCell ref="D91:E91"/>
    <mergeCell ref="D92:E92"/>
    <mergeCell ref="D93:E93"/>
    <mergeCell ref="D94:E94"/>
    <mergeCell ref="D95:E95"/>
    <mergeCell ref="D96:E96"/>
    <mergeCell ref="D97:E97"/>
    <mergeCell ref="D98:E98"/>
    <mergeCell ref="D81:E81"/>
    <mergeCell ref="D82:E82"/>
    <mergeCell ref="D83:E83"/>
    <mergeCell ref="D84:E84"/>
    <mergeCell ref="D85:E85"/>
    <mergeCell ref="D86:E86"/>
    <mergeCell ref="D87:E87"/>
    <mergeCell ref="D88:E88"/>
    <mergeCell ref="D89:E89"/>
    <mergeCell ref="D72:E72"/>
    <mergeCell ref="D73:E73"/>
    <mergeCell ref="D74:E74"/>
    <mergeCell ref="D75:E75"/>
    <mergeCell ref="D76:E76"/>
    <mergeCell ref="D77:E77"/>
    <mergeCell ref="D78:E78"/>
    <mergeCell ref="D79:E79"/>
    <mergeCell ref="D80:E80"/>
    <mergeCell ref="D63:E63"/>
    <mergeCell ref="D64:E64"/>
    <mergeCell ref="D65:E65"/>
    <mergeCell ref="D66:E66"/>
    <mergeCell ref="D67:E67"/>
    <mergeCell ref="D68:E68"/>
    <mergeCell ref="D69:E69"/>
    <mergeCell ref="D70:E70"/>
    <mergeCell ref="D71:E71"/>
    <mergeCell ref="D54:E54"/>
    <mergeCell ref="D55:E55"/>
    <mergeCell ref="D56:E56"/>
    <mergeCell ref="D57:E57"/>
    <mergeCell ref="D58:E58"/>
    <mergeCell ref="D59:E59"/>
    <mergeCell ref="D60:E60"/>
    <mergeCell ref="D61:E61"/>
    <mergeCell ref="D62:E62"/>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221:C221"/>
    <mergeCell ref="B222:C222"/>
    <mergeCell ref="B223:C223"/>
    <mergeCell ref="B224:C224"/>
    <mergeCell ref="B225:C225"/>
    <mergeCell ref="B226:C226"/>
    <mergeCell ref="B227:C227"/>
    <mergeCell ref="B228:C228"/>
    <mergeCell ref="B229:C229"/>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3:C33"/>
    <mergeCell ref="D33:E33"/>
    <mergeCell ref="B34:C34"/>
    <mergeCell ref="B35:C35"/>
    <mergeCell ref="B36:C36"/>
    <mergeCell ref="B37:C37"/>
    <mergeCell ref="B38:C38"/>
    <mergeCell ref="B39:C39"/>
    <mergeCell ref="B40:C40"/>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F31:G32"/>
    <mergeCell ref="H31:H32"/>
    <mergeCell ref="I31:I32"/>
    <mergeCell ref="B31:C32"/>
    <mergeCell ref="D31:E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L1"/>
    <mergeCell ref="A2:L2"/>
  </mergeCells>
  <phoneticPr fontId="4"/>
  <dataValidations count="5">
    <dataValidation type="list" errorStyle="warning" allowBlank="1" showInputMessage="1" showErrorMessage="1" sqref="E18" xr:uid="{00000000-0002-0000-0100-000001000000}">
      <formula1>"2"</formula1>
    </dataValidation>
    <dataValidation type="list" allowBlank="1" showInputMessage="1" showErrorMessage="1" sqref="C16:C17 J33:K233" xr:uid="{00000000-0002-0000-0100-000003000000}">
      <formula1>"○"</formula1>
    </dataValidation>
    <dataValidation type="list" allowBlank="1" showInputMessage="1" showErrorMessage="1" sqref="G18" xr:uid="{00000000-0002-0000-0100-000004000000}">
      <formula1>"1,2,3,4,5,6,7,8,9,10,11,12,13,14,15,16,17,18,19,20,21,22,23,24,25,26,27,28,29,30,31"</formula1>
    </dataValidation>
    <dataValidation type="list" allowBlank="1" showInputMessage="1" showErrorMessage="1" sqref="F17:G17" xr:uid="{00000000-0002-0000-0100-000005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I33:I233" xr:uid="{00000000-0002-0000-0100-000008000000}">
      <formula1>"貴校,東京アカデミー"</formula1>
    </dataValidation>
  </dataValidations>
  <hyperlinks>
    <hyperlink ref="F33" r:id="rId1" xr:uid="{00000000-0004-0000-01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O236"/>
  <sheetViews>
    <sheetView view="pageBreakPreview" zoomScaleNormal="100" zoomScaleSheetLayoutView="100" workbookViewId="0">
      <selection activeCell="K25" sqref="K25"/>
    </sheetView>
  </sheetViews>
  <sheetFormatPr defaultRowHeight="13.5"/>
  <cols>
    <col min="1" max="2" width="10.25" style="10" customWidth="1"/>
    <col min="3" max="3" width="14.25" style="10" bestFit="1" customWidth="1"/>
    <col min="4" max="9" width="10.25" style="10" customWidth="1"/>
    <col min="10" max="10" width="11.875" style="10" customWidth="1"/>
    <col min="11" max="11" width="17.25" style="10" bestFit="1" customWidth="1"/>
    <col min="12" max="12" width="10.25" style="10" customWidth="1"/>
    <col min="13" max="14" width="10.875" style="10" customWidth="1"/>
    <col min="15" max="16" width="6.625" style="10" customWidth="1"/>
    <col min="17" max="17" width="3.125" style="10" customWidth="1"/>
    <col min="18" max="16384" width="9" style="10"/>
  </cols>
  <sheetData>
    <row r="1" spans="1:15" ht="27" customHeight="1">
      <c r="A1" s="208" t="s">
        <v>166</v>
      </c>
      <c r="B1" s="208"/>
      <c r="C1" s="208"/>
      <c r="D1" s="208"/>
      <c r="E1" s="208"/>
      <c r="F1" s="208"/>
      <c r="G1" s="208"/>
      <c r="H1" s="208"/>
      <c r="I1" s="208"/>
      <c r="J1" s="208"/>
      <c r="K1" s="208"/>
      <c r="L1" s="9"/>
      <c r="M1" s="9"/>
      <c r="N1" s="9"/>
      <c r="O1" s="9"/>
    </row>
    <row r="2" spans="1:15" ht="24.75" customHeight="1">
      <c r="A2" s="208" t="s">
        <v>24</v>
      </c>
      <c r="B2" s="209"/>
      <c r="C2" s="209"/>
      <c r="D2" s="209"/>
      <c r="E2" s="209"/>
      <c r="F2" s="209"/>
      <c r="G2" s="209"/>
      <c r="H2" s="209"/>
      <c r="I2" s="209"/>
      <c r="J2" s="209"/>
      <c r="K2" s="209"/>
      <c r="L2" s="11"/>
      <c r="M2" s="11"/>
      <c r="N2" s="11"/>
      <c r="O2" s="11"/>
    </row>
    <row r="3" spans="1:15" ht="8.25" customHeight="1">
      <c r="A3" s="70"/>
      <c r="B3" s="70"/>
      <c r="C3" s="70"/>
      <c r="D3" s="70"/>
      <c r="E3" s="70"/>
      <c r="F3" s="70"/>
      <c r="G3" s="70"/>
      <c r="H3" s="70"/>
      <c r="I3" s="70"/>
      <c r="J3" s="70"/>
      <c r="K3" s="70"/>
    </row>
    <row r="4" spans="1:15" ht="21.75" customHeight="1" thickBot="1">
      <c r="A4" s="70" t="s">
        <v>0</v>
      </c>
      <c r="B4" s="70"/>
      <c r="C4" s="70"/>
      <c r="D4" s="70"/>
      <c r="E4" s="70"/>
      <c r="F4" s="70"/>
      <c r="G4" s="70"/>
      <c r="H4" s="70"/>
      <c r="I4" s="70"/>
      <c r="J4" s="70"/>
      <c r="K4" s="71"/>
    </row>
    <row r="5" spans="1:15" ht="21.75" customHeight="1">
      <c r="A5" s="119" t="s">
        <v>1</v>
      </c>
      <c r="B5" s="120"/>
      <c r="C5" s="105"/>
      <c r="D5" s="101" t="s">
        <v>31</v>
      </c>
      <c r="E5" s="107"/>
      <c r="F5" s="101" t="s">
        <v>32</v>
      </c>
      <c r="G5" s="107"/>
      <c r="H5" s="101" t="s">
        <v>33</v>
      </c>
      <c r="I5" s="101"/>
      <c r="J5" s="103"/>
      <c r="K5" s="71"/>
    </row>
    <row r="6" spans="1:15" ht="21.75" customHeight="1">
      <c r="A6" s="121" t="s">
        <v>2</v>
      </c>
      <c r="B6" s="122"/>
      <c r="C6" s="123"/>
      <c r="D6" s="124"/>
      <c r="E6" s="124"/>
      <c r="F6" s="124"/>
      <c r="G6" s="124"/>
      <c r="H6" s="124"/>
      <c r="I6" s="124"/>
      <c r="J6" s="125"/>
      <c r="K6" s="71"/>
    </row>
    <row r="7" spans="1:15" ht="21.75" customHeight="1">
      <c r="A7" s="121" t="s">
        <v>23</v>
      </c>
      <c r="B7" s="122"/>
      <c r="C7" s="126"/>
      <c r="D7" s="127"/>
      <c r="E7" s="127"/>
      <c r="F7" s="127"/>
      <c r="G7" s="127"/>
      <c r="H7" s="127"/>
      <c r="I7" s="127"/>
      <c r="J7" s="128"/>
      <c r="K7" s="71"/>
    </row>
    <row r="8" spans="1:15" ht="21.75" customHeight="1">
      <c r="A8" s="121" t="s">
        <v>3</v>
      </c>
      <c r="B8" s="122"/>
      <c r="C8" s="142" t="s">
        <v>4</v>
      </c>
      <c r="D8" s="143"/>
      <c r="E8" s="143"/>
      <c r="F8" s="143"/>
      <c r="G8" s="143"/>
      <c r="H8" s="143"/>
      <c r="I8" s="143"/>
      <c r="J8" s="144"/>
      <c r="K8" s="71"/>
    </row>
    <row r="9" spans="1:15" ht="21.75" customHeight="1">
      <c r="A9" s="121"/>
      <c r="B9" s="122"/>
      <c r="C9" s="145"/>
      <c r="D9" s="146"/>
      <c r="E9" s="146"/>
      <c r="F9" s="146"/>
      <c r="G9" s="146"/>
      <c r="H9" s="146"/>
      <c r="I9" s="146"/>
      <c r="J9" s="147"/>
      <c r="K9" s="71"/>
    </row>
    <row r="10" spans="1:15" ht="21.75" customHeight="1">
      <c r="A10" s="148" t="s">
        <v>5</v>
      </c>
      <c r="B10" s="149"/>
      <c r="C10" s="150"/>
      <c r="D10" s="151"/>
      <c r="E10" s="151"/>
      <c r="F10" s="151"/>
      <c r="G10" s="151"/>
      <c r="H10" s="151"/>
      <c r="I10" s="151"/>
      <c r="J10" s="152"/>
      <c r="K10" s="71"/>
    </row>
    <row r="11" spans="1:15" ht="21.75" customHeight="1">
      <c r="A11" s="153" t="s">
        <v>6</v>
      </c>
      <c r="B11" s="154"/>
      <c r="C11" s="155"/>
      <c r="D11" s="156"/>
      <c r="E11" s="156"/>
      <c r="F11" s="156"/>
      <c r="G11" s="156"/>
      <c r="H11" s="156"/>
      <c r="I11" s="156"/>
      <c r="J11" s="157"/>
      <c r="K11" s="71"/>
    </row>
    <row r="12" spans="1:15" ht="21.75" customHeight="1">
      <c r="A12" s="121" t="s">
        <v>7</v>
      </c>
      <c r="B12" s="122"/>
      <c r="C12" s="126"/>
      <c r="D12" s="127"/>
      <c r="E12" s="127"/>
      <c r="F12" s="127"/>
      <c r="G12" s="127"/>
      <c r="H12" s="127"/>
      <c r="I12" s="127"/>
      <c r="J12" s="128"/>
      <c r="K12" s="71"/>
    </row>
    <row r="13" spans="1:15" ht="21.75" customHeight="1" thickBot="1">
      <c r="A13" s="121" t="s">
        <v>8</v>
      </c>
      <c r="B13" s="122"/>
      <c r="C13" s="135" t="s">
        <v>9</v>
      </c>
      <c r="D13" s="136"/>
      <c r="E13" s="136"/>
      <c r="F13" s="136"/>
      <c r="G13" s="136"/>
      <c r="H13" s="136"/>
      <c r="I13" s="136"/>
      <c r="J13" s="137"/>
      <c r="K13" s="71"/>
    </row>
    <row r="14" spans="1:15" ht="8.25" customHeight="1" thickBot="1">
      <c r="A14" s="138"/>
      <c r="B14" s="138"/>
      <c r="C14" s="138"/>
      <c r="D14" s="138"/>
      <c r="E14" s="138"/>
      <c r="F14" s="138"/>
      <c r="G14" s="138"/>
      <c r="H14" s="138"/>
      <c r="I14" s="138"/>
      <c r="J14" s="138"/>
      <c r="K14" s="72"/>
    </row>
    <row r="15" spans="1:15" ht="39.950000000000003" customHeight="1" thickBot="1">
      <c r="A15" s="121" t="s">
        <v>10</v>
      </c>
      <c r="B15" s="122"/>
      <c r="C15" s="210" t="s">
        <v>167</v>
      </c>
      <c r="D15" s="211"/>
      <c r="E15" s="211"/>
      <c r="F15" s="211"/>
      <c r="G15" s="211"/>
      <c r="H15" s="211"/>
      <c r="I15" s="212"/>
      <c r="J15" s="70"/>
      <c r="K15" s="73"/>
      <c r="L15" s="25"/>
    </row>
    <row r="16" spans="1:15" ht="21.75" customHeight="1" thickBot="1">
      <c r="A16" s="164" t="s">
        <v>11</v>
      </c>
      <c r="B16" s="165"/>
      <c r="C16" s="4"/>
      <c r="D16" s="171" t="s">
        <v>12</v>
      </c>
      <c r="E16" s="172"/>
      <c r="F16" s="15">
        <f>COUNTIF($I$34:$I$233,"貴校")</f>
        <v>0</v>
      </c>
      <c r="G16" s="173" t="s">
        <v>13</v>
      </c>
      <c r="H16" s="174"/>
      <c r="I16" s="175"/>
      <c r="J16" s="70"/>
      <c r="K16" s="73"/>
      <c r="L16" s="25"/>
    </row>
    <row r="17" spans="1:12" ht="21.75" customHeight="1" thickBot="1">
      <c r="A17" s="164"/>
      <c r="B17" s="165"/>
      <c r="C17" s="5"/>
      <c r="D17" s="176" t="s">
        <v>14</v>
      </c>
      <c r="E17" s="177"/>
      <c r="F17" s="178" t="s">
        <v>16</v>
      </c>
      <c r="G17" s="179"/>
      <c r="H17" s="15">
        <f>COUNTIF($I$34:$I$233,"東京アカデミー")</f>
        <v>0</v>
      </c>
      <c r="I17" s="3" t="s">
        <v>15</v>
      </c>
      <c r="J17" s="70"/>
      <c r="K17" s="73"/>
      <c r="L17" s="25"/>
    </row>
    <row r="18" spans="1:12" ht="21.75" customHeight="1">
      <c r="A18" s="121" t="s">
        <v>125</v>
      </c>
      <c r="B18" s="122"/>
      <c r="C18" s="56">
        <v>2025</v>
      </c>
      <c r="D18" s="12" t="s">
        <v>31</v>
      </c>
      <c r="E18" s="6"/>
      <c r="F18" s="1" t="s">
        <v>17</v>
      </c>
      <c r="G18" s="6"/>
      <c r="H18" s="110" t="s">
        <v>18</v>
      </c>
      <c r="I18" s="85"/>
      <c r="J18" s="70"/>
      <c r="K18" s="73"/>
      <c r="L18" s="25"/>
    </row>
    <row r="19" spans="1:12" ht="21.75" customHeight="1">
      <c r="A19" s="158" t="s">
        <v>126</v>
      </c>
      <c r="B19" s="122"/>
      <c r="C19" s="56">
        <v>2025</v>
      </c>
      <c r="D19" s="12" t="s">
        <v>31</v>
      </c>
      <c r="E19" s="57">
        <v>3</v>
      </c>
      <c r="F19" s="1" t="s">
        <v>17</v>
      </c>
      <c r="G19" s="58">
        <v>8</v>
      </c>
      <c r="H19" s="86" t="s">
        <v>18</v>
      </c>
      <c r="I19" s="83"/>
      <c r="J19" s="70"/>
      <c r="K19" s="73"/>
      <c r="L19" s="25"/>
    </row>
    <row r="20" spans="1:12" ht="21.75" customHeight="1">
      <c r="A20" s="159" t="s">
        <v>19</v>
      </c>
      <c r="B20" s="160"/>
      <c r="C20" s="28" t="s">
        <v>133</v>
      </c>
      <c r="D20" s="94">
        <v>2300</v>
      </c>
      <c r="E20" s="95" t="s">
        <v>20</v>
      </c>
      <c r="F20" s="163">
        <f>COUNTA(J34:J233)</f>
        <v>0</v>
      </c>
      <c r="G20" s="163"/>
      <c r="H20" s="87" t="s">
        <v>37</v>
      </c>
      <c r="I20" s="83"/>
      <c r="J20" s="70"/>
      <c r="K20" s="73"/>
      <c r="L20" s="25"/>
    </row>
    <row r="21" spans="1:12" ht="21.75" customHeight="1" thickBot="1">
      <c r="A21" s="213"/>
      <c r="B21" s="214"/>
      <c r="C21" s="28" t="s">
        <v>134</v>
      </c>
      <c r="D21" s="97">
        <v>1800</v>
      </c>
      <c r="E21" s="98" t="s">
        <v>20</v>
      </c>
      <c r="F21" s="163">
        <f>COUNTA(K34:K233)</f>
        <v>0</v>
      </c>
      <c r="G21" s="163"/>
      <c r="H21" s="87" t="s">
        <v>37</v>
      </c>
      <c r="I21" s="83"/>
      <c r="J21" s="70"/>
      <c r="K21" s="73"/>
      <c r="L21" s="25"/>
    </row>
    <row r="22" spans="1:12" ht="21.75" customHeight="1" thickBot="1">
      <c r="A22" s="164" t="s">
        <v>21</v>
      </c>
      <c r="B22" s="165"/>
      <c r="C22" s="166" t="s">
        <v>22</v>
      </c>
      <c r="D22" s="167"/>
      <c r="E22" s="167"/>
      <c r="F22" s="168">
        <f>D20*F20+D21*F21</f>
        <v>0</v>
      </c>
      <c r="G22" s="169"/>
      <c r="H22" s="169"/>
      <c r="I22" s="170"/>
      <c r="J22" s="70"/>
      <c r="K22" s="73"/>
      <c r="L22" s="25"/>
    </row>
    <row r="23" spans="1:12" ht="9.9499999999999993" customHeight="1">
      <c r="A23" s="74"/>
      <c r="B23" s="74"/>
      <c r="C23" s="75"/>
      <c r="D23" s="75"/>
      <c r="E23" s="75"/>
      <c r="F23" s="76"/>
      <c r="G23" s="76"/>
      <c r="H23" s="76"/>
      <c r="I23" s="76"/>
      <c r="J23" s="70"/>
      <c r="K23" s="73"/>
      <c r="L23" s="25"/>
    </row>
    <row r="24" spans="1:12" ht="20.25" customHeight="1">
      <c r="A24" s="180" t="s">
        <v>120</v>
      </c>
      <c r="B24" s="180"/>
      <c r="C24" s="180"/>
      <c r="D24" s="180"/>
      <c r="E24" s="180"/>
      <c r="F24" s="180"/>
      <c r="G24" s="180"/>
      <c r="H24" s="180"/>
      <c r="I24" s="180"/>
      <c r="J24" s="180"/>
      <c r="K24" s="73"/>
      <c r="L24" s="25"/>
    </row>
    <row r="25" spans="1:12" ht="20.25" customHeight="1">
      <c r="A25" s="181" t="s">
        <v>127</v>
      </c>
      <c r="B25" s="181"/>
      <c r="C25" s="181"/>
      <c r="D25" s="181"/>
      <c r="E25" s="181"/>
      <c r="F25" s="181"/>
      <c r="G25" s="181"/>
      <c r="H25" s="181"/>
      <c r="I25" s="181"/>
      <c r="J25" s="181"/>
      <c r="K25" s="73"/>
      <c r="L25" s="25"/>
    </row>
    <row r="26" spans="1:12" ht="20.25" customHeight="1">
      <c r="A26" s="206" t="s">
        <v>142</v>
      </c>
      <c r="B26" s="206"/>
      <c r="C26" s="206"/>
      <c r="D26" s="206"/>
      <c r="E26" s="206"/>
      <c r="F26" s="206"/>
      <c r="G26" s="206"/>
      <c r="H26" s="206"/>
      <c r="I26" s="206"/>
      <c r="J26" s="206"/>
      <c r="K26" s="73"/>
      <c r="L26" s="25"/>
    </row>
    <row r="27" spans="1:12" ht="21.75" customHeight="1">
      <c r="A27" s="70"/>
      <c r="B27" s="70"/>
      <c r="C27" s="70"/>
      <c r="D27" s="70"/>
      <c r="E27" s="70"/>
      <c r="F27" s="70"/>
      <c r="G27" s="70"/>
      <c r="H27" s="70"/>
      <c r="I27" s="70"/>
      <c r="J27" s="70"/>
      <c r="K27" s="73"/>
      <c r="L27" s="25"/>
    </row>
    <row r="28" spans="1:12" ht="65.25" customHeight="1">
      <c r="A28" s="77"/>
      <c r="B28" s="77"/>
      <c r="C28" s="77"/>
      <c r="D28" s="77"/>
      <c r="E28" s="77"/>
      <c r="F28" s="77"/>
      <c r="G28" s="77"/>
      <c r="H28" s="77"/>
      <c r="I28" s="70"/>
      <c r="J28" s="70"/>
      <c r="K28" s="70"/>
    </row>
    <row r="29" spans="1:12" customFormat="1" ht="27.75" customHeight="1">
      <c r="A29" s="78"/>
      <c r="B29" s="78"/>
      <c r="C29" s="78"/>
      <c r="D29" s="78"/>
      <c r="E29" s="78"/>
      <c r="F29" s="78"/>
      <c r="G29" s="78"/>
      <c r="H29" s="78"/>
      <c r="I29" s="78"/>
      <c r="J29" s="79"/>
      <c r="K29" s="80"/>
    </row>
    <row r="30" spans="1:12" customFormat="1" ht="25.5" customHeight="1" thickBot="1">
      <c r="A30" s="81" t="s">
        <v>35</v>
      </c>
      <c r="B30" s="79"/>
      <c r="C30" s="79"/>
      <c r="D30" s="79"/>
      <c r="E30" s="79"/>
      <c r="F30" s="79"/>
      <c r="G30" s="82"/>
      <c r="H30" s="79"/>
      <c r="I30" s="79"/>
      <c r="J30" s="79"/>
      <c r="K30" s="80"/>
    </row>
    <row r="31" spans="1:12" ht="18.600000000000001" customHeight="1" thickTop="1">
      <c r="A31" s="182" t="s">
        <v>25</v>
      </c>
      <c r="B31" s="266" t="s">
        <v>184</v>
      </c>
      <c r="C31" s="267"/>
      <c r="D31" s="279" t="s">
        <v>181</v>
      </c>
      <c r="E31" s="280"/>
      <c r="F31" s="184" t="s">
        <v>29</v>
      </c>
      <c r="G31" s="184"/>
      <c r="H31" s="186" t="s">
        <v>30</v>
      </c>
      <c r="I31" s="188" t="s">
        <v>26</v>
      </c>
      <c r="J31" s="215" t="s">
        <v>152</v>
      </c>
      <c r="K31" s="217" t="s">
        <v>134</v>
      </c>
    </row>
    <row r="32" spans="1:12" ht="18.600000000000001" customHeight="1">
      <c r="A32" s="183"/>
      <c r="B32" s="268"/>
      <c r="C32" s="260"/>
      <c r="D32" s="261"/>
      <c r="E32" s="262"/>
      <c r="F32" s="185"/>
      <c r="G32" s="185"/>
      <c r="H32" s="187"/>
      <c r="I32" s="189"/>
      <c r="J32" s="216"/>
      <c r="K32" s="218"/>
    </row>
    <row r="33" spans="1:11" ht="18" customHeight="1">
      <c r="A33" s="59" t="s">
        <v>123</v>
      </c>
      <c r="B33" s="265" t="s">
        <v>179</v>
      </c>
      <c r="C33" s="258"/>
      <c r="D33" s="259" t="s">
        <v>180</v>
      </c>
      <c r="E33" s="258"/>
      <c r="F33" s="195" t="s">
        <v>141</v>
      </c>
      <c r="G33" s="195"/>
      <c r="H33" s="60">
        <v>20010415</v>
      </c>
      <c r="I33" s="61" t="s">
        <v>130</v>
      </c>
      <c r="J33" s="62" t="s">
        <v>28</v>
      </c>
      <c r="K33" s="63"/>
    </row>
    <row r="34" spans="1:11" ht="18" customHeight="1">
      <c r="A34" s="49">
        <v>1</v>
      </c>
      <c r="B34" s="272"/>
      <c r="C34" s="273"/>
      <c r="D34" s="276"/>
      <c r="E34" s="273"/>
      <c r="F34" s="196"/>
      <c r="G34" s="190"/>
      <c r="H34" s="23"/>
      <c r="I34" s="17"/>
      <c r="J34" s="26"/>
      <c r="K34" s="19"/>
    </row>
    <row r="35" spans="1:11" ht="18" customHeight="1">
      <c r="A35" s="49">
        <v>2</v>
      </c>
      <c r="B35" s="272"/>
      <c r="C35" s="273"/>
      <c r="D35" s="276"/>
      <c r="E35" s="273"/>
      <c r="F35" s="196"/>
      <c r="G35" s="190"/>
      <c r="H35" s="23"/>
      <c r="I35" s="17"/>
      <c r="J35" s="18"/>
      <c r="K35" s="19"/>
    </row>
    <row r="36" spans="1:11" ht="18" customHeight="1">
      <c r="A36" s="49">
        <v>3</v>
      </c>
      <c r="B36" s="272"/>
      <c r="C36" s="273"/>
      <c r="D36" s="276"/>
      <c r="E36" s="273"/>
      <c r="F36" s="190"/>
      <c r="G36" s="190"/>
      <c r="H36" s="23"/>
      <c r="I36" s="17"/>
      <c r="J36" s="18"/>
      <c r="K36" s="19"/>
    </row>
    <row r="37" spans="1:11" ht="18" customHeight="1">
      <c r="A37" s="49">
        <v>4</v>
      </c>
      <c r="B37" s="272"/>
      <c r="C37" s="273"/>
      <c r="D37" s="276"/>
      <c r="E37" s="273"/>
      <c r="F37" s="190"/>
      <c r="G37" s="190"/>
      <c r="H37" s="23"/>
      <c r="I37" s="17"/>
      <c r="J37" s="18"/>
      <c r="K37" s="19"/>
    </row>
    <row r="38" spans="1:11" ht="18" customHeight="1">
      <c r="A38" s="49">
        <v>5</v>
      </c>
      <c r="B38" s="272"/>
      <c r="C38" s="273"/>
      <c r="D38" s="276"/>
      <c r="E38" s="273"/>
      <c r="F38" s="190"/>
      <c r="G38" s="190"/>
      <c r="H38" s="23"/>
      <c r="I38" s="17"/>
      <c r="J38" s="18"/>
      <c r="K38" s="19"/>
    </row>
    <row r="39" spans="1:11" ht="18" customHeight="1">
      <c r="A39" s="49">
        <v>6</v>
      </c>
      <c r="B39" s="272"/>
      <c r="C39" s="273"/>
      <c r="D39" s="276"/>
      <c r="E39" s="273"/>
      <c r="F39" s="190"/>
      <c r="G39" s="190"/>
      <c r="H39" s="23"/>
      <c r="I39" s="17"/>
      <c r="J39" s="18"/>
      <c r="K39" s="19"/>
    </row>
    <row r="40" spans="1:11" ht="18" customHeight="1">
      <c r="A40" s="49">
        <v>7</v>
      </c>
      <c r="B40" s="272"/>
      <c r="C40" s="273"/>
      <c r="D40" s="276"/>
      <c r="E40" s="273"/>
      <c r="F40" s="190"/>
      <c r="G40" s="190"/>
      <c r="H40" s="23"/>
      <c r="I40" s="17"/>
      <c r="J40" s="18"/>
      <c r="K40" s="19"/>
    </row>
    <row r="41" spans="1:11" ht="18" customHeight="1">
      <c r="A41" s="49">
        <v>8</v>
      </c>
      <c r="B41" s="272"/>
      <c r="C41" s="273"/>
      <c r="D41" s="276"/>
      <c r="E41" s="273"/>
      <c r="F41" s="190"/>
      <c r="G41" s="190"/>
      <c r="H41" s="23"/>
      <c r="I41" s="17"/>
      <c r="J41" s="18"/>
      <c r="K41" s="19"/>
    </row>
    <row r="42" spans="1:11" ht="18" customHeight="1">
      <c r="A42" s="49">
        <v>9</v>
      </c>
      <c r="B42" s="272"/>
      <c r="C42" s="273"/>
      <c r="D42" s="276"/>
      <c r="E42" s="273"/>
      <c r="F42" s="190"/>
      <c r="G42" s="190"/>
      <c r="H42" s="23"/>
      <c r="I42" s="17"/>
      <c r="J42" s="18"/>
      <c r="K42" s="19"/>
    </row>
    <row r="43" spans="1:11" ht="18" customHeight="1">
      <c r="A43" s="49">
        <v>10</v>
      </c>
      <c r="B43" s="272"/>
      <c r="C43" s="273"/>
      <c r="D43" s="276"/>
      <c r="E43" s="273"/>
      <c r="F43" s="190"/>
      <c r="G43" s="190"/>
      <c r="H43" s="23"/>
      <c r="I43" s="17"/>
      <c r="J43" s="18"/>
      <c r="K43" s="19"/>
    </row>
    <row r="44" spans="1:11" ht="18" customHeight="1">
      <c r="A44" s="49">
        <v>11</v>
      </c>
      <c r="B44" s="272"/>
      <c r="C44" s="273"/>
      <c r="D44" s="276"/>
      <c r="E44" s="273"/>
      <c r="F44" s="190"/>
      <c r="G44" s="190"/>
      <c r="H44" s="23"/>
      <c r="I44" s="17"/>
      <c r="J44" s="18"/>
      <c r="K44" s="19"/>
    </row>
    <row r="45" spans="1:11" ht="18" customHeight="1">
      <c r="A45" s="49">
        <v>12</v>
      </c>
      <c r="B45" s="272"/>
      <c r="C45" s="273"/>
      <c r="D45" s="276"/>
      <c r="E45" s="273"/>
      <c r="F45" s="190"/>
      <c r="G45" s="190"/>
      <c r="H45" s="23"/>
      <c r="I45" s="17"/>
      <c r="J45" s="18"/>
      <c r="K45" s="19"/>
    </row>
    <row r="46" spans="1:11" ht="18" customHeight="1">
      <c r="A46" s="49">
        <v>13</v>
      </c>
      <c r="B46" s="272"/>
      <c r="C46" s="273"/>
      <c r="D46" s="276"/>
      <c r="E46" s="273"/>
      <c r="F46" s="190"/>
      <c r="G46" s="190"/>
      <c r="H46" s="23"/>
      <c r="I46" s="17"/>
      <c r="J46" s="18"/>
      <c r="K46" s="19"/>
    </row>
    <row r="47" spans="1:11" ht="18" customHeight="1">
      <c r="A47" s="49">
        <v>14</v>
      </c>
      <c r="B47" s="272"/>
      <c r="C47" s="273"/>
      <c r="D47" s="276"/>
      <c r="E47" s="273"/>
      <c r="F47" s="190"/>
      <c r="G47" s="190"/>
      <c r="H47" s="23"/>
      <c r="I47" s="17"/>
      <c r="J47" s="18"/>
      <c r="K47" s="19"/>
    </row>
    <row r="48" spans="1:11" ht="18" customHeight="1">
      <c r="A48" s="49">
        <v>15</v>
      </c>
      <c r="B48" s="272"/>
      <c r="C48" s="273"/>
      <c r="D48" s="276"/>
      <c r="E48" s="273"/>
      <c r="F48" s="190"/>
      <c r="G48" s="190"/>
      <c r="H48" s="23"/>
      <c r="I48" s="17"/>
      <c r="J48" s="18"/>
      <c r="K48" s="19"/>
    </row>
    <row r="49" spans="1:11" ht="18" customHeight="1">
      <c r="A49" s="49">
        <v>16</v>
      </c>
      <c r="B49" s="272"/>
      <c r="C49" s="273"/>
      <c r="D49" s="276"/>
      <c r="E49" s="273"/>
      <c r="F49" s="190"/>
      <c r="G49" s="190"/>
      <c r="H49" s="23"/>
      <c r="I49" s="17"/>
      <c r="J49" s="18"/>
      <c r="K49" s="19"/>
    </row>
    <row r="50" spans="1:11" ht="18" customHeight="1">
      <c r="A50" s="49">
        <v>17</v>
      </c>
      <c r="B50" s="272"/>
      <c r="C50" s="273"/>
      <c r="D50" s="276"/>
      <c r="E50" s="273"/>
      <c r="F50" s="190"/>
      <c r="G50" s="190"/>
      <c r="H50" s="23"/>
      <c r="I50" s="17"/>
      <c r="J50" s="18"/>
      <c r="K50" s="19"/>
    </row>
    <row r="51" spans="1:11" ht="18" customHeight="1">
      <c r="A51" s="49">
        <v>18</v>
      </c>
      <c r="B51" s="272"/>
      <c r="C51" s="273"/>
      <c r="D51" s="276"/>
      <c r="E51" s="273"/>
      <c r="F51" s="190"/>
      <c r="G51" s="190"/>
      <c r="H51" s="23"/>
      <c r="I51" s="17"/>
      <c r="J51" s="18"/>
      <c r="K51" s="19"/>
    </row>
    <row r="52" spans="1:11" ht="18" customHeight="1">
      <c r="A52" s="49">
        <v>19</v>
      </c>
      <c r="B52" s="272"/>
      <c r="C52" s="273"/>
      <c r="D52" s="276"/>
      <c r="E52" s="273"/>
      <c r="F52" s="190"/>
      <c r="G52" s="190"/>
      <c r="H52" s="23"/>
      <c r="I52" s="17"/>
      <c r="J52" s="18"/>
      <c r="K52" s="19"/>
    </row>
    <row r="53" spans="1:11" ht="18" customHeight="1">
      <c r="A53" s="49">
        <v>20</v>
      </c>
      <c r="B53" s="272"/>
      <c r="C53" s="273"/>
      <c r="D53" s="276"/>
      <c r="E53" s="273"/>
      <c r="F53" s="190"/>
      <c r="G53" s="190"/>
      <c r="H53" s="23"/>
      <c r="I53" s="17"/>
      <c r="J53" s="18"/>
      <c r="K53" s="19"/>
    </row>
    <row r="54" spans="1:11" ht="18" customHeight="1">
      <c r="A54" s="49">
        <v>21</v>
      </c>
      <c r="B54" s="272"/>
      <c r="C54" s="273"/>
      <c r="D54" s="276"/>
      <c r="E54" s="273"/>
      <c r="F54" s="190"/>
      <c r="G54" s="190"/>
      <c r="H54" s="23"/>
      <c r="I54" s="17"/>
      <c r="J54" s="18"/>
      <c r="K54" s="19"/>
    </row>
    <row r="55" spans="1:11" ht="18" customHeight="1">
      <c r="A55" s="49">
        <v>22</v>
      </c>
      <c r="B55" s="272"/>
      <c r="C55" s="273"/>
      <c r="D55" s="276"/>
      <c r="E55" s="273"/>
      <c r="F55" s="190"/>
      <c r="G55" s="190"/>
      <c r="H55" s="23"/>
      <c r="I55" s="17"/>
      <c r="J55" s="18"/>
      <c r="K55" s="19"/>
    </row>
    <row r="56" spans="1:11" ht="18" customHeight="1">
      <c r="A56" s="49">
        <v>23</v>
      </c>
      <c r="B56" s="272"/>
      <c r="C56" s="273"/>
      <c r="D56" s="276"/>
      <c r="E56" s="273"/>
      <c r="F56" s="190"/>
      <c r="G56" s="190"/>
      <c r="H56" s="23"/>
      <c r="I56" s="17"/>
      <c r="J56" s="18"/>
      <c r="K56" s="19"/>
    </row>
    <row r="57" spans="1:11" ht="18" customHeight="1">
      <c r="A57" s="49">
        <v>24</v>
      </c>
      <c r="B57" s="272"/>
      <c r="C57" s="273"/>
      <c r="D57" s="276"/>
      <c r="E57" s="273"/>
      <c r="F57" s="190"/>
      <c r="G57" s="190"/>
      <c r="H57" s="23"/>
      <c r="I57" s="17"/>
      <c r="J57" s="18"/>
      <c r="K57" s="19"/>
    </row>
    <row r="58" spans="1:11" ht="18" customHeight="1">
      <c r="A58" s="49">
        <v>25</v>
      </c>
      <c r="B58" s="272"/>
      <c r="C58" s="273"/>
      <c r="D58" s="276"/>
      <c r="E58" s="273"/>
      <c r="F58" s="190"/>
      <c r="G58" s="190"/>
      <c r="H58" s="23"/>
      <c r="I58" s="17"/>
      <c r="J58" s="18"/>
      <c r="K58" s="19"/>
    </row>
    <row r="59" spans="1:11" ht="18" customHeight="1">
      <c r="A59" s="49">
        <v>26</v>
      </c>
      <c r="B59" s="272"/>
      <c r="C59" s="273"/>
      <c r="D59" s="276"/>
      <c r="E59" s="273"/>
      <c r="F59" s="190"/>
      <c r="G59" s="190"/>
      <c r="H59" s="23"/>
      <c r="I59" s="17"/>
      <c r="J59" s="18"/>
      <c r="K59" s="19"/>
    </row>
    <row r="60" spans="1:11" ht="18" customHeight="1">
      <c r="A60" s="49">
        <v>27</v>
      </c>
      <c r="B60" s="272"/>
      <c r="C60" s="273"/>
      <c r="D60" s="276"/>
      <c r="E60" s="273"/>
      <c r="F60" s="190"/>
      <c r="G60" s="190"/>
      <c r="H60" s="23"/>
      <c r="I60" s="17"/>
      <c r="J60" s="18"/>
      <c r="K60" s="19"/>
    </row>
    <row r="61" spans="1:11" ht="18" customHeight="1">
      <c r="A61" s="49">
        <v>28</v>
      </c>
      <c r="B61" s="272"/>
      <c r="C61" s="273"/>
      <c r="D61" s="276"/>
      <c r="E61" s="273"/>
      <c r="F61" s="190"/>
      <c r="G61" s="190"/>
      <c r="H61" s="23"/>
      <c r="I61" s="17"/>
      <c r="J61" s="18"/>
      <c r="K61" s="19"/>
    </row>
    <row r="62" spans="1:11" ht="18" customHeight="1">
      <c r="A62" s="49">
        <v>29</v>
      </c>
      <c r="B62" s="272"/>
      <c r="C62" s="273"/>
      <c r="D62" s="276"/>
      <c r="E62" s="273"/>
      <c r="F62" s="190"/>
      <c r="G62" s="190"/>
      <c r="H62" s="23"/>
      <c r="I62" s="17"/>
      <c r="J62" s="18"/>
      <c r="K62" s="19"/>
    </row>
    <row r="63" spans="1:11" ht="18" customHeight="1">
      <c r="A63" s="49">
        <v>30</v>
      </c>
      <c r="B63" s="272"/>
      <c r="C63" s="273"/>
      <c r="D63" s="276"/>
      <c r="E63" s="273"/>
      <c r="F63" s="190"/>
      <c r="G63" s="190"/>
      <c r="H63" s="23"/>
      <c r="I63" s="17"/>
      <c r="J63" s="18"/>
      <c r="K63" s="19"/>
    </row>
    <row r="64" spans="1:11" ht="18" customHeight="1">
      <c r="A64" s="49">
        <v>31</v>
      </c>
      <c r="B64" s="272"/>
      <c r="C64" s="273"/>
      <c r="D64" s="276"/>
      <c r="E64" s="273"/>
      <c r="F64" s="190"/>
      <c r="G64" s="190"/>
      <c r="H64" s="23"/>
      <c r="I64" s="17"/>
      <c r="J64" s="18"/>
      <c r="K64" s="19"/>
    </row>
    <row r="65" spans="1:11" ht="18" customHeight="1">
      <c r="A65" s="49">
        <v>32</v>
      </c>
      <c r="B65" s="272"/>
      <c r="C65" s="273"/>
      <c r="D65" s="276"/>
      <c r="E65" s="273"/>
      <c r="F65" s="190"/>
      <c r="G65" s="190"/>
      <c r="H65" s="23"/>
      <c r="I65" s="17"/>
      <c r="J65" s="18"/>
      <c r="K65" s="19"/>
    </row>
    <row r="66" spans="1:11" ht="18" customHeight="1">
      <c r="A66" s="49">
        <v>33</v>
      </c>
      <c r="B66" s="272"/>
      <c r="C66" s="273"/>
      <c r="D66" s="276"/>
      <c r="E66" s="273"/>
      <c r="F66" s="190"/>
      <c r="G66" s="190"/>
      <c r="H66" s="23"/>
      <c r="I66" s="17"/>
      <c r="J66" s="18"/>
      <c r="K66" s="19"/>
    </row>
    <row r="67" spans="1:11" ht="18" customHeight="1">
      <c r="A67" s="49">
        <v>34</v>
      </c>
      <c r="B67" s="272"/>
      <c r="C67" s="273"/>
      <c r="D67" s="276"/>
      <c r="E67" s="273"/>
      <c r="F67" s="190"/>
      <c r="G67" s="190"/>
      <c r="H67" s="23"/>
      <c r="I67" s="17"/>
      <c r="J67" s="18"/>
      <c r="K67" s="19"/>
    </row>
    <row r="68" spans="1:11" ht="18" customHeight="1">
      <c r="A68" s="49">
        <v>35</v>
      </c>
      <c r="B68" s="272"/>
      <c r="C68" s="273"/>
      <c r="D68" s="276"/>
      <c r="E68" s="273"/>
      <c r="F68" s="190"/>
      <c r="G68" s="190"/>
      <c r="H68" s="23"/>
      <c r="I68" s="17"/>
      <c r="J68" s="18"/>
      <c r="K68" s="19"/>
    </row>
    <row r="69" spans="1:11" ht="18" customHeight="1">
      <c r="A69" s="49">
        <v>36</v>
      </c>
      <c r="B69" s="272"/>
      <c r="C69" s="273"/>
      <c r="D69" s="276"/>
      <c r="E69" s="273"/>
      <c r="F69" s="190"/>
      <c r="G69" s="190"/>
      <c r="H69" s="23"/>
      <c r="I69" s="17"/>
      <c r="J69" s="18"/>
      <c r="K69" s="19"/>
    </row>
    <row r="70" spans="1:11" ht="18" customHeight="1">
      <c r="A70" s="49">
        <v>37</v>
      </c>
      <c r="B70" s="272"/>
      <c r="C70" s="273"/>
      <c r="D70" s="276"/>
      <c r="E70" s="273"/>
      <c r="F70" s="190"/>
      <c r="G70" s="190"/>
      <c r="H70" s="23"/>
      <c r="I70" s="17"/>
      <c r="J70" s="18"/>
      <c r="K70" s="19"/>
    </row>
    <row r="71" spans="1:11" ht="18" customHeight="1">
      <c r="A71" s="49">
        <v>38</v>
      </c>
      <c r="B71" s="272"/>
      <c r="C71" s="273"/>
      <c r="D71" s="276"/>
      <c r="E71" s="273"/>
      <c r="F71" s="190"/>
      <c r="G71" s="190"/>
      <c r="H71" s="23"/>
      <c r="I71" s="17"/>
      <c r="J71" s="18"/>
      <c r="K71" s="19"/>
    </row>
    <row r="72" spans="1:11" ht="18" customHeight="1">
      <c r="A72" s="49">
        <v>39</v>
      </c>
      <c r="B72" s="272"/>
      <c r="C72" s="273"/>
      <c r="D72" s="276"/>
      <c r="E72" s="273"/>
      <c r="F72" s="190"/>
      <c r="G72" s="190"/>
      <c r="H72" s="23"/>
      <c r="I72" s="17"/>
      <c r="J72" s="18"/>
      <c r="K72" s="19"/>
    </row>
    <row r="73" spans="1:11" ht="18" customHeight="1">
      <c r="A73" s="49">
        <v>40</v>
      </c>
      <c r="B73" s="272"/>
      <c r="C73" s="273"/>
      <c r="D73" s="276"/>
      <c r="E73" s="273"/>
      <c r="F73" s="190"/>
      <c r="G73" s="190"/>
      <c r="H73" s="23"/>
      <c r="I73" s="17"/>
      <c r="J73" s="18"/>
      <c r="K73" s="19"/>
    </row>
    <row r="74" spans="1:11" ht="18" customHeight="1">
      <c r="A74" s="49">
        <v>41</v>
      </c>
      <c r="B74" s="272"/>
      <c r="C74" s="273"/>
      <c r="D74" s="276"/>
      <c r="E74" s="273"/>
      <c r="F74" s="190"/>
      <c r="G74" s="190"/>
      <c r="H74" s="23"/>
      <c r="I74" s="17"/>
      <c r="J74" s="18"/>
      <c r="K74" s="19"/>
    </row>
    <row r="75" spans="1:11" ht="18" customHeight="1">
      <c r="A75" s="49">
        <v>42</v>
      </c>
      <c r="B75" s="272"/>
      <c r="C75" s="273"/>
      <c r="D75" s="276"/>
      <c r="E75" s="273"/>
      <c r="F75" s="190"/>
      <c r="G75" s="190"/>
      <c r="H75" s="23"/>
      <c r="I75" s="17"/>
      <c r="J75" s="18"/>
      <c r="K75" s="19"/>
    </row>
    <row r="76" spans="1:11" ht="18" customHeight="1">
      <c r="A76" s="49">
        <v>43</v>
      </c>
      <c r="B76" s="272"/>
      <c r="C76" s="273"/>
      <c r="D76" s="276"/>
      <c r="E76" s="273"/>
      <c r="F76" s="190"/>
      <c r="G76" s="190"/>
      <c r="H76" s="23"/>
      <c r="I76" s="17"/>
      <c r="J76" s="18"/>
      <c r="K76" s="19"/>
    </row>
    <row r="77" spans="1:11" ht="18" customHeight="1">
      <c r="A77" s="49">
        <v>44</v>
      </c>
      <c r="B77" s="272"/>
      <c r="C77" s="273"/>
      <c r="D77" s="276"/>
      <c r="E77" s="273"/>
      <c r="F77" s="190"/>
      <c r="G77" s="190"/>
      <c r="H77" s="23"/>
      <c r="I77" s="17"/>
      <c r="J77" s="18"/>
      <c r="K77" s="19"/>
    </row>
    <row r="78" spans="1:11" ht="18" customHeight="1">
      <c r="A78" s="49">
        <v>45</v>
      </c>
      <c r="B78" s="272"/>
      <c r="C78" s="273"/>
      <c r="D78" s="276"/>
      <c r="E78" s="273"/>
      <c r="F78" s="190"/>
      <c r="G78" s="190"/>
      <c r="H78" s="23"/>
      <c r="I78" s="17"/>
      <c r="J78" s="18"/>
      <c r="K78" s="19"/>
    </row>
    <row r="79" spans="1:11" ht="18" customHeight="1">
      <c r="A79" s="49">
        <v>46</v>
      </c>
      <c r="B79" s="272"/>
      <c r="C79" s="273"/>
      <c r="D79" s="276"/>
      <c r="E79" s="273"/>
      <c r="F79" s="190"/>
      <c r="G79" s="190"/>
      <c r="H79" s="23"/>
      <c r="I79" s="17"/>
      <c r="J79" s="18"/>
      <c r="K79" s="19"/>
    </row>
    <row r="80" spans="1:11" ht="18" customHeight="1">
      <c r="A80" s="49">
        <v>47</v>
      </c>
      <c r="B80" s="272"/>
      <c r="C80" s="273"/>
      <c r="D80" s="276"/>
      <c r="E80" s="273"/>
      <c r="F80" s="190"/>
      <c r="G80" s="190"/>
      <c r="H80" s="23"/>
      <c r="I80" s="17"/>
      <c r="J80" s="18"/>
      <c r="K80" s="19"/>
    </row>
    <row r="81" spans="1:11" ht="18" customHeight="1">
      <c r="A81" s="49">
        <v>48</v>
      </c>
      <c r="B81" s="272"/>
      <c r="C81" s="273"/>
      <c r="D81" s="276"/>
      <c r="E81" s="273"/>
      <c r="F81" s="190"/>
      <c r="G81" s="190"/>
      <c r="H81" s="23"/>
      <c r="I81" s="17"/>
      <c r="J81" s="18"/>
      <c r="K81" s="19"/>
    </row>
    <row r="82" spans="1:11" ht="18" customHeight="1">
      <c r="A82" s="49">
        <v>49</v>
      </c>
      <c r="B82" s="272"/>
      <c r="C82" s="273"/>
      <c r="D82" s="276"/>
      <c r="E82" s="273"/>
      <c r="F82" s="190"/>
      <c r="G82" s="190"/>
      <c r="H82" s="23"/>
      <c r="I82" s="17"/>
      <c r="J82" s="18"/>
      <c r="K82" s="19"/>
    </row>
    <row r="83" spans="1:11" ht="18" customHeight="1">
      <c r="A83" s="49">
        <v>50</v>
      </c>
      <c r="B83" s="272"/>
      <c r="C83" s="273"/>
      <c r="D83" s="276"/>
      <c r="E83" s="273"/>
      <c r="F83" s="190"/>
      <c r="G83" s="190"/>
      <c r="H83" s="23"/>
      <c r="I83" s="17"/>
      <c r="J83" s="18"/>
      <c r="K83" s="19"/>
    </row>
    <row r="84" spans="1:11" ht="18" customHeight="1">
      <c r="A84" s="49">
        <v>51</v>
      </c>
      <c r="B84" s="272"/>
      <c r="C84" s="273"/>
      <c r="D84" s="276"/>
      <c r="E84" s="273"/>
      <c r="F84" s="190"/>
      <c r="G84" s="190"/>
      <c r="H84" s="23"/>
      <c r="I84" s="17"/>
      <c r="J84" s="18"/>
      <c r="K84" s="19"/>
    </row>
    <row r="85" spans="1:11" ht="18" customHeight="1">
      <c r="A85" s="49">
        <v>52</v>
      </c>
      <c r="B85" s="272"/>
      <c r="C85" s="273"/>
      <c r="D85" s="276"/>
      <c r="E85" s="273"/>
      <c r="F85" s="190"/>
      <c r="G85" s="190"/>
      <c r="H85" s="23"/>
      <c r="I85" s="17"/>
      <c r="J85" s="18"/>
      <c r="K85" s="19"/>
    </row>
    <row r="86" spans="1:11" ht="18" customHeight="1">
      <c r="A86" s="49">
        <v>53</v>
      </c>
      <c r="B86" s="272"/>
      <c r="C86" s="273"/>
      <c r="D86" s="276"/>
      <c r="E86" s="273"/>
      <c r="F86" s="190"/>
      <c r="G86" s="190"/>
      <c r="H86" s="23"/>
      <c r="I86" s="17"/>
      <c r="J86" s="18"/>
      <c r="K86" s="19"/>
    </row>
    <row r="87" spans="1:11" ht="18" customHeight="1">
      <c r="A87" s="49">
        <v>54</v>
      </c>
      <c r="B87" s="272"/>
      <c r="C87" s="273"/>
      <c r="D87" s="276"/>
      <c r="E87" s="273"/>
      <c r="F87" s="190"/>
      <c r="G87" s="190"/>
      <c r="H87" s="23"/>
      <c r="I87" s="17"/>
      <c r="J87" s="18"/>
      <c r="K87" s="19"/>
    </row>
    <row r="88" spans="1:11" ht="18" customHeight="1">
      <c r="A88" s="49">
        <v>55</v>
      </c>
      <c r="B88" s="272"/>
      <c r="C88" s="273"/>
      <c r="D88" s="276"/>
      <c r="E88" s="273"/>
      <c r="F88" s="190"/>
      <c r="G88" s="190"/>
      <c r="H88" s="23"/>
      <c r="I88" s="17"/>
      <c r="J88" s="18"/>
      <c r="K88" s="19"/>
    </row>
    <row r="89" spans="1:11" ht="18" customHeight="1">
      <c r="A89" s="49">
        <v>56</v>
      </c>
      <c r="B89" s="272"/>
      <c r="C89" s="273"/>
      <c r="D89" s="276"/>
      <c r="E89" s="273"/>
      <c r="F89" s="190"/>
      <c r="G89" s="190"/>
      <c r="H89" s="23"/>
      <c r="I89" s="17"/>
      <c r="J89" s="18"/>
      <c r="K89" s="19"/>
    </row>
    <row r="90" spans="1:11" ht="18" customHeight="1">
      <c r="A90" s="49">
        <v>57</v>
      </c>
      <c r="B90" s="272"/>
      <c r="C90" s="273"/>
      <c r="D90" s="276"/>
      <c r="E90" s="273"/>
      <c r="F90" s="190"/>
      <c r="G90" s="190"/>
      <c r="H90" s="23"/>
      <c r="I90" s="17"/>
      <c r="J90" s="18"/>
      <c r="K90" s="19"/>
    </row>
    <row r="91" spans="1:11" ht="18" customHeight="1">
      <c r="A91" s="49">
        <v>58</v>
      </c>
      <c r="B91" s="272"/>
      <c r="C91" s="273"/>
      <c r="D91" s="276"/>
      <c r="E91" s="273"/>
      <c r="F91" s="190"/>
      <c r="G91" s="190"/>
      <c r="H91" s="23"/>
      <c r="I91" s="17"/>
      <c r="J91" s="18"/>
      <c r="K91" s="19"/>
    </row>
    <row r="92" spans="1:11" ht="18" customHeight="1">
      <c r="A92" s="49">
        <v>59</v>
      </c>
      <c r="B92" s="272"/>
      <c r="C92" s="273"/>
      <c r="D92" s="276"/>
      <c r="E92" s="273"/>
      <c r="F92" s="190"/>
      <c r="G92" s="190"/>
      <c r="H92" s="23"/>
      <c r="I92" s="17"/>
      <c r="J92" s="18"/>
      <c r="K92" s="19"/>
    </row>
    <row r="93" spans="1:11" ht="18" customHeight="1">
      <c r="A93" s="49">
        <v>60</v>
      </c>
      <c r="B93" s="272"/>
      <c r="C93" s="273"/>
      <c r="D93" s="276"/>
      <c r="E93" s="273"/>
      <c r="F93" s="190"/>
      <c r="G93" s="190"/>
      <c r="H93" s="23"/>
      <c r="I93" s="17"/>
      <c r="J93" s="18"/>
      <c r="K93" s="19"/>
    </row>
    <row r="94" spans="1:11" ht="18" customHeight="1">
      <c r="A94" s="49">
        <v>61</v>
      </c>
      <c r="B94" s="272"/>
      <c r="C94" s="273"/>
      <c r="D94" s="276"/>
      <c r="E94" s="273"/>
      <c r="F94" s="190"/>
      <c r="G94" s="190"/>
      <c r="H94" s="23"/>
      <c r="I94" s="17"/>
      <c r="J94" s="18"/>
      <c r="K94" s="19"/>
    </row>
    <row r="95" spans="1:11" ht="18" customHeight="1">
      <c r="A95" s="49">
        <v>62</v>
      </c>
      <c r="B95" s="272"/>
      <c r="C95" s="273"/>
      <c r="D95" s="276"/>
      <c r="E95" s="273"/>
      <c r="F95" s="190"/>
      <c r="G95" s="190"/>
      <c r="H95" s="23"/>
      <c r="I95" s="17"/>
      <c r="J95" s="18"/>
      <c r="K95" s="19"/>
    </row>
    <row r="96" spans="1:11" ht="18" customHeight="1">
      <c r="A96" s="49">
        <v>63</v>
      </c>
      <c r="B96" s="272"/>
      <c r="C96" s="273"/>
      <c r="D96" s="276"/>
      <c r="E96" s="273"/>
      <c r="F96" s="190"/>
      <c r="G96" s="190"/>
      <c r="H96" s="23"/>
      <c r="I96" s="17"/>
      <c r="J96" s="18"/>
      <c r="K96" s="19"/>
    </row>
    <row r="97" spans="1:11" ht="18" customHeight="1">
      <c r="A97" s="49">
        <v>64</v>
      </c>
      <c r="B97" s="272"/>
      <c r="C97" s="273"/>
      <c r="D97" s="276"/>
      <c r="E97" s="273"/>
      <c r="F97" s="190"/>
      <c r="G97" s="190"/>
      <c r="H97" s="23"/>
      <c r="I97" s="17"/>
      <c r="J97" s="18"/>
      <c r="K97" s="19"/>
    </row>
    <row r="98" spans="1:11" ht="18" customHeight="1">
      <c r="A98" s="49">
        <v>65</v>
      </c>
      <c r="B98" s="272"/>
      <c r="C98" s="273"/>
      <c r="D98" s="276"/>
      <c r="E98" s="273"/>
      <c r="F98" s="190"/>
      <c r="G98" s="190"/>
      <c r="H98" s="23"/>
      <c r="I98" s="17"/>
      <c r="J98" s="18"/>
      <c r="K98" s="19"/>
    </row>
    <row r="99" spans="1:11" ht="18" customHeight="1">
      <c r="A99" s="49">
        <v>66</v>
      </c>
      <c r="B99" s="272"/>
      <c r="C99" s="273"/>
      <c r="D99" s="276"/>
      <c r="E99" s="273"/>
      <c r="F99" s="190"/>
      <c r="G99" s="190"/>
      <c r="H99" s="23"/>
      <c r="I99" s="17"/>
      <c r="J99" s="18"/>
      <c r="K99" s="19"/>
    </row>
    <row r="100" spans="1:11" ht="18" customHeight="1">
      <c r="A100" s="49">
        <v>67</v>
      </c>
      <c r="B100" s="272"/>
      <c r="C100" s="273"/>
      <c r="D100" s="276"/>
      <c r="E100" s="273"/>
      <c r="F100" s="190"/>
      <c r="G100" s="190"/>
      <c r="H100" s="23"/>
      <c r="I100" s="17"/>
      <c r="J100" s="18"/>
      <c r="K100" s="19"/>
    </row>
    <row r="101" spans="1:11" ht="18" customHeight="1">
      <c r="A101" s="49">
        <v>68</v>
      </c>
      <c r="B101" s="272"/>
      <c r="C101" s="273"/>
      <c r="D101" s="276"/>
      <c r="E101" s="273"/>
      <c r="F101" s="190"/>
      <c r="G101" s="190"/>
      <c r="H101" s="23"/>
      <c r="I101" s="17"/>
      <c r="J101" s="18"/>
      <c r="K101" s="19"/>
    </row>
    <row r="102" spans="1:11" ht="18" customHeight="1">
      <c r="A102" s="49">
        <v>69</v>
      </c>
      <c r="B102" s="272"/>
      <c r="C102" s="273"/>
      <c r="D102" s="276"/>
      <c r="E102" s="273"/>
      <c r="F102" s="190"/>
      <c r="G102" s="190"/>
      <c r="H102" s="23"/>
      <c r="I102" s="17"/>
      <c r="J102" s="18"/>
      <c r="K102" s="19"/>
    </row>
    <row r="103" spans="1:11" ht="18" customHeight="1">
      <c r="A103" s="49">
        <v>70</v>
      </c>
      <c r="B103" s="272"/>
      <c r="C103" s="273"/>
      <c r="D103" s="276"/>
      <c r="E103" s="273"/>
      <c r="F103" s="190"/>
      <c r="G103" s="190"/>
      <c r="H103" s="23"/>
      <c r="I103" s="17"/>
      <c r="J103" s="18"/>
      <c r="K103" s="19"/>
    </row>
    <row r="104" spans="1:11" ht="18" customHeight="1">
      <c r="A104" s="49">
        <v>71</v>
      </c>
      <c r="B104" s="272"/>
      <c r="C104" s="273"/>
      <c r="D104" s="276"/>
      <c r="E104" s="273"/>
      <c r="F104" s="190"/>
      <c r="G104" s="190"/>
      <c r="H104" s="23"/>
      <c r="I104" s="17"/>
      <c r="J104" s="18"/>
      <c r="K104" s="19"/>
    </row>
    <row r="105" spans="1:11" ht="18" customHeight="1">
      <c r="A105" s="49">
        <v>72</v>
      </c>
      <c r="B105" s="272"/>
      <c r="C105" s="273"/>
      <c r="D105" s="276"/>
      <c r="E105" s="273"/>
      <c r="F105" s="190"/>
      <c r="G105" s="190"/>
      <c r="H105" s="23"/>
      <c r="I105" s="17"/>
      <c r="J105" s="18"/>
      <c r="K105" s="19"/>
    </row>
    <row r="106" spans="1:11" ht="18" customHeight="1">
      <c r="A106" s="49">
        <v>73</v>
      </c>
      <c r="B106" s="272"/>
      <c r="C106" s="273"/>
      <c r="D106" s="276"/>
      <c r="E106" s="273"/>
      <c r="F106" s="190"/>
      <c r="G106" s="190"/>
      <c r="H106" s="23"/>
      <c r="I106" s="17"/>
      <c r="J106" s="18"/>
      <c r="K106" s="19"/>
    </row>
    <row r="107" spans="1:11" ht="18" customHeight="1">
      <c r="A107" s="49">
        <v>74</v>
      </c>
      <c r="B107" s="272"/>
      <c r="C107" s="273"/>
      <c r="D107" s="276"/>
      <c r="E107" s="273"/>
      <c r="F107" s="190"/>
      <c r="G107" s="190"/>
      <c r="H107" s="23"/>
      <c r="I107" s="17"/>
      <c r="J107" s="18"/>
      <c r="K107" s="19"/>
    </row>
    <row r="108" spans="1:11" ht="18" customHeight="1">
      <c r="A108" s="49">
        <v>75</v>
      </c>
      <c r="B108" s="272"/>
      <c r="C108" s="273"/>
      <c r="D108" s="276"/>
      <c r="E108" s="273"/>
      <c r="F108" s="190"/>
      <c r="G108" s="190"/>
      <c r="H108" s="23"/>
      <c r="I108" s="17"/>
      <c r="J108" s="18"/>
      <c r="K108" s="19"/>
    </row>
    <row r="109" spans="1:11" ht="18" customHeight="1">
      <c r="A109" s="49">
        <v>76</v>
      </c>
      <c r="B109" s="272"/>
      <c r="C109" s="273"/>
      <c r="D109" s="276"/>
      <c r="E109" s="273"/>
      <c r="F109" s="190"/>
      <c r="G109" s="190"/>
      <c r="H109" s="23"/>
      <c r="I109" s="17"/>
      <c r="J109" s="18"/>
      <c r="K109" s="19"/>
    </row>
    <row r="110" spans="1:11" ht="18" customHeight="1">
      <c r="A110" s="49">
        <v>77</v>
      </c>
      <c r="B110" s="272"/>
      <c r="C110" s="273"/>
      <c r="D110" s="276"/>
      <c r="E110" s="273"/>
      <c r="F110" s="190"/>
      <c r="G110" s="190"/>
      <c r="H110" s="23"/>
      <c r="I110" s="17"/>
      <c r="J110" s="18"/>
      <c r="K110" s="19"/>
    </row>
    <row r="111" spans="1:11" ht="18" customHeight="1">
      <c r="A111" s="49">
        <v>78</v>
      </c>
      <c r="B111" s="272"/>
      <c r="C111" s="273"/>
      <c r="D111" s="276"/>
      <c r="E111" s="273"/>
      <c r="F111" s="190"/>
      <c r="G111" s="190"/>
      <c r="H111" s="23"/>
      <c r="I111" s="17"/>
      <c r="J111" s="18"/>
      <c r="K111" s="19"/>
    </row>
    <row r="112" spans="1:11" ht="18" customHeight="1">
      <c r="A112" s="49">
        <v>79</v>
      </c>
      <c r="B112" s="272"/>
      <c r="C112" s="273"/>
      <c r="D112" s="276"/>
      <c r="E112" s="273"/>
      <c r="F112" s="190"/>
      <c r="G112" s="190"/>
      <c r="H112" s="23"/>
      <c r="I112" s="17"/>
      <c r="J112" s="18"/>
      <c r="K112" s="19"/>
    </row>
    <row r="113" spans="1:11" ht="18" customHeight="1">
      <c r="A113" s="49">
        <v>80</v>
      </c>
      <c r="B113" s="272"/>
      <c r="C113" s="273"/>
      <c r="D113" s="276"/>
      <c r="E113" s="273"/>
      <c r="F113" s="190"/>
      <c r="G113" s="190"/>
      <c r="H113" s="23"/>
      <c r="I113" s="17"/>
      <c r="J113" s="18"/>
      <c r="K113" s="19"/>
    </row>
    <row r="114" spans="1:11" ht="18" customHeight="1">
      <c r="A114" s="49">
        <v>81</v>
      </c>
      <c r="B114" s="272"/>
      <c r="C114" s="273"/>
      <c r="D114" s="276"/>
      <c r="E114" s="273"/>
      <c r="F114" s="190"/>
      <c r="G114" s="190"/>
      <c r="H114" s="23"/>
      <c r="I114" s="17"/>
      <c r="J114" s="18"/>
      <c r="K114" s="19"/>
    </row>
    <row r="115" spans="1:11" ht="18" customHeight="1">
      <c r="A115" s="49">
        <v>82</v>
      </c>
      <c r="B115" s="272"/>
      <c r="C115" s="273"/>
      <c r="D115" s="276"/>
      <c r="E115" s="273"/>
      <c r="F115" s="190"/>
      <c r="G115" s="190"/>
      <c r="H115" s="23"/>
      <c r="I115" s="17"/>
      <c r="J115" s="18"/>
      <c r="K115" s="19"/>
    </row>
    <row r="116" spans="1:11" ht="18" customHeight="1">
      <c r="A116" s="49">
        <v>83</v>
      </c>
      <c r="B116" s="272"/>
      <c r="C116" s="273"/>
      <c r="D116" s="276"/>
      <c r="E116" s="273"/>
      <c r="F116" s="190"/>
      <c r="G116" s="190"/>
      <c r="H116" s="23"/>
      <c r="I116" s="17"/>
      <c r="J116" s="18"/>
      <c r="K116" s="19"/>
    </row>
    <row r="117" spans="1:11" ht="18" customHeight="1">
      <c r="A117" s="49">
        <v>84</v>
      </c>
      <c r="B117" s="272"/>
      <c r="C117" s="273"/>
      <c r="D117" s="276"/>
      <c r="E117" s="273"/>
      <c r="F117" s="190"/>
      <c r="G117" s="190"/>
      <c r="H117" s="23"/>
      <c r="I117" s="17"/>
      <c r="J117" s="18"/>
      <c r="K117" s="19"/>
    </row>
    <row r="118" spans="1:11" ht="18" customHeight="1">
      <c r="A118" s="49">
        <v>85</v>
      </c>
      <c r="B118" s="272"/>
      <c r="C118" s="273"/>
      <c r="D118" s="276"/>
      <c r="E118" s="273"/>
      <c r="F118" s="190"/>
      <c r="G118" s="190"/>
      <c r="H118" s="23"/>
      <c r="I118" s="17"/>
      <c r="J118" s="18"/>
      <c r="K118" s="19"/>
    </row>
    <row r="119" spans="1:11" ht="18" customHeight="1">
      <c r="A119" s="49">
        <v>86</v>
      </c>
      <c r="B119" s="272"/>
      <c r="C119" s="273"/>
      <c r="D119" s="276"/>
      <c r="E119" s="273"/>
      <c r="F119" s="190"/>
      <c r="G119" s="190"/>
      <c r="H119" s="23"/>
      <c r="I119" s="17"/>
      <c r="J119" s="18"/>
      <c r="K119" s="19"/>
    </row>
    <row r="120" spans="1:11" ht="18" customHeight="1">
      <c r="A120" s="49">
        <v>87</v>
      </c>
      <c r="B120" s="272"/>
      <c r="C120" s="273"/>
      <c r="D120" s="276"/>
      <c r="E120" s="273"/>
      <c r="F120" s="190"/>
      <c r="G120" s="190"/>
      <c r="H120" s="23"/>
      <c r="I120" s="17"/>
      <c r="J120" s="18"/>
      <c r="K120" s="19"/>
    </row>
    <row r="121" spans="1:11" ht="18" customHeight="1">
      <c r="A121" s="49">
        <v>88</v>
      </c>
      <c r="B121" s="272"/>
      <c r="C121" s="273"/>
      <c r="D121" s="276"/>
      <c r="E121" s="273"/>
      <c r="F121" s="190"/>
      <c r="G121" s="190"/>
      <c r="H121" s="23"/>
      <c r="I121" s="17"/>
      <c r="J121" s="18"/>
      <c r="K121" s="19"/>
    </row>
    <row r="122" spans="1:11" ht="18" customHeight="1">
      <c r="A122" s="49">
        <v>89</v>
      </c>
      <c r="B122" s="272"/>
      <c r="C122" s="273"/>
      <c r="D122" s="276"/>
      <c r="E122" s="273"/>
      <c r="F122" s="190"/>
      <c r="G122" s="190"/>
      <c r="H122" s="23"/>
      <c r="I122" s="17"/>
      <c r="J122" s="18"/>
      <c r="K122" s="19"/>
    </row>
    <row r="123" spans="1:11" ht="18" customHeight="1">
      <c r="A123" s="49">
        <v>90</v>
      </c>
      <c r="B123" s="272"/>
      <c r="C123" s="273"/>
      <c r="D123" s="276"/>
      <c r="E123" s="273"/>
      <c r="F123" s="190"/>
      <c r="G123" s="190"/>
      <c r="H123" s="23"/>
      <c r="I123" s="17"/>
      <c r="J123" s="18"/>
      <c r="K123" s="19"/>
    </row>
    <row r="124" spans="1:11" ht="18" customHeight="1">
      <c r="A124" s="49">
        <v>91</v>
      </c>
      <c r="B124" s="272"/>
      <c r="C124" s="273"/>
      <c r="D124" s="276"/>
      <c r="E124" s="273"/>
      <c r="F124" s="190"/>
      <c r="G124" s="190"/>
      <c r="H124" s="23"/>
      <c r="I124" s="17"/>
      <c r="J124" s="18"/>
      <c r="K124" s="19"/>
    </row>
    <row r="125" spans="1:11" ht="18" customHeight="1">
      <c r="A125" s="49">
        <v>92</v>
      </c>
      <c r="B125" s="272"/>
      <c r="C125" s="273"/>
      <c r="D125" s="276"/>
      <c r="E125" s="273"/>
      <c r="F125" s="190"/>
      <c r="G125" s="190"/>
      <c r="H125" s="23"/>
      <c r="I125" s="17"/>
      <c r="J125" s="18"/>
      <c r="K125" s="19"/>
    </row>
    <row r="126" spans="1:11" ht="18" customHeight="1">
      <c r="A126" s="49">
        <v>93</v>
      </c>
      <c r="B126" s="272"/>
      <c r="C126" s="273"/>
      <c r="D126" s="276"/>
      <c r="E126" s="273"/>
      <c r="F126" s="190"/>
      <c r="G126" s="190"/>
      <c r="H126" s="23"/>
      <c r="I126" s="17"/>
      <c r="J126" s="18"/>
      <c r="K126" s="19"/>
    </row>
    <row r="127" spans="1:11" ht="18" customHeight="1">
      <c r="A127" s="49">
        <v>94</v>
      </c>
      <c r="B127" s="272"/>
      <c r="C127" s="273"/>
      <c r="D127" s="276"/>
      <c r="E127" s="273"/>
      <c r="F127" s="190"/>
      <c r="G127" s="190"/>
      <c r="H127" s="23"/>
      <c r="I127" s="17"/>
      <c r="J127" s="18"/>
      <c r="K127" s="19"/>
    </row>
    <row r="128" spans="1:11" ht="18" customHeight="1">
      <c r="A128" s="49">
        <v>95</v>
      </c>
      <c r="B128" s="272"/>
      <c r="C128" s="273"/>
      <c r="D128" s="276"/>
      <c r="E128" s="273"/>
      <c r="F128" s="190"/>
      <c r="G128" s="190"/>
      <c r="H128" s="23"/>
      <c r="I128" s="17"/>
      <c r="J128" s="18"/>
      <c r="K128" s="19"/>
    </row>
    <row r="129" spans="1:11" ht="18" customHeight="1">
      <c r="A129" s="49">
        <v>96</v>
      </c>
      <c r="B129" s="272"/>
      <c r="C129" s="273"/>
      <c r="D129" s="276"/>
      <c r="E129" s="273"/>
      <c r="F129" s="190"/>
      <c r="G129" s="190"/>
      <c r="H129" s="23"/>
      <c r="I129" s="17"/>
      <c r="J129" s="18"/>
      <c r="K129" s="19"/>
    </row>
    <row r="130" spans="1:11" ht="18" customHeight="1">
      <c r="A130" s="49">
        <v>97</v>
      </c>
      <c r="B130" s="272"/>
      <c r="C130" s="273"/>
      <c r="D130" s="276"/>
      <c r="E130" s="273"/>
      <c r="F130" s="190"/>
      <c r="G130" s="190"/>
      <c r="H130" s="23"/>
      <c r="I130" s="17"/>
      <c r="J130" s="18"/>
      <c r="K130" s="19"/>
    </row>
    <row r="131" spans="1:11" ht="18" customHeight="1">
      <c r="A131" s="49">
        <v>98</v>
      </c>
      <c r="B131" s="272"/>
      <c r="C131" s="273"/>
      <c r="D131" s="276"/>
      <c r="E131" s="273"/>
      <c r="F131" s="190"/>
      <c r="G131" s="190"/>
      <c r="H131" s="23"/>
      <c r="I131" s="17"/>
      <c r="J131" s="18"/>
      <c r="K131" s="19"/>
    </row>
    <row r="132" spans="1:11" ht="18" customHeight="1">
      <c r="A132" s="49">
        <v>99</v>
      </c>
      <c r="B132" s="272"/>
      <c r="C132" s="273"/>
      <c r="D132" s="276"/>
      <c r="E132" s="273"/>
      <c r="F132" s="190"/>
      <c r="G132" s="190"/>
      <c r="H132" s="23"/>
      <c r="I132" s="17"/>
      <c r="J132" s="18"/>
      <c r="K132" s="19"/>
    </row>
    <row r="133" spans="1:11" ht="18" customHeight="1">
      <c r="A133" s="49">
        <v>100</v>
      </c>
      <c r="B133" s="272"/>
      <c r="C133" s="273"/>
      <c r="D133" s="276"/>
      <c r="E133" s="273"/>
      <c r="F133" s="190"/>
      <c r="G133" s="190"/>
      <c r="H133" s="23"/>
      <c r="I133" s="17"/>
      <c r="J133" s="18"/>
      <c r="K133" s="19"/>
    </row>
    <row r="134" spans="1:11" ht="18" customHeight="1">
      <c r="A134" s="49">
        <v>101</v>
      </c>
      <c r="B134" s="272"/>
      <c r="C134" s="273"/>
      <c r="D134" s="276"/>
      <c r="E134" s="273"/>
      <c r="F134" s="190"/>
      <c r="G134" s="190"/>
      <c r="H134" s="23"/>
      <c r="I134" s="17"/>
      <c r="J134" s="18"/>
      <c r="K134" s="19"/>
    </row>
    <row r="135" spans="1:11" ht="18" customHeight="1">
      <c r="A135" s="49">
        <v>102</v>
      </c>
      <c r="B135" s="272"/>
      <c r="C135" s="273"/>
      <c r="D135" s="276"/>
      <c r="E135" s="273"/>
      <c r="F135" s="190"/>
      <c r="G135" s="190"/>
      <c r="H135" s="23"/>
      <c r="I135" s="17"/>
      <c r="J135" s="18"/>
      <c r="K135" s="19"/>
    </row>
    <row r="136" spans="1:11" ht="18" customHeight="1">
      <c r="A136" s="49">
        <v>103</v>
      </c>
      <c r="B136" s="272"/>
      <c r="C136" s="273"/>
      <c r="D136" s="276"/>
      <c r="E136" s="273"/>
      <c r="F136" s="190"/>
      <c r="G136" s="190"/>
      <c r="H136" s="23"/>
      <c r="I136" s="17"/>
      <c r="J136" s="18"/>
      <c r="K136" s="19"/>
    </row>
    <row r="137" spans="1:11" ht="18" customHeight="1">
      <c r="A137" s="49">
        <v>104</v>
      </c>
      <c r="B137" s="272"/>
      <c r="C137" s="273"/>
      <c r="D137" s="276"/>
      <c r="E137" s="273"/>
      <c r="F137" s="190"/>
      <c r="G137" s="190"/>
      <c r="H137" s="23"/>
      <c r="I137" s="17"/>
      <c r="J137" s="18"/>
      <c r="K137" s="19"/>
    </row>
    <row r="138" spans="1:11" ht="18" customHeight="1">
      <c r="A138" s="49">
        <v>105</v>
      </c>
      <c r="B138" s="272"/>
      <c r="C138" s="273"/>
      <c r="D138" s="276"/>
      <c r="E138" s="273"/>
      <c r="F138" s="190"/>
      <c r="G138" s="190"/>
      <c r="H138" s="23"/>
      <c r="I138" s="17"/>
      <c r="J138" s="18"/>
      <c r="K138" s="19"/>
    </row>
    <row r="139" spans="1:11" ht="18" customHeight="1">
      <c r="A139" s="49">
        <v>106</v>
      </c>
      <c r="B139" s="272"/>
      <c r="C139" s="273"/>
      <c r="D139" s="276"/>
      <c r="E139" s="273"/>
      <c r="F139" s="190"/>
      <c r="G139" s="190"/>
      <c r="H139" s="23"/>
      <c r="I139" s="17"/>
      <c r="J139" s="18"/>
      <c r="K139" s="19"/>
    </row>
    <row r="140" spans="1:11" ht="18" customHeight="1">
      <c r="A140" s="49">
        <v>107</v>
      </c>
      <c r="B140" s="272"/>
      <c r="C140" s="273"/>
      <c r="D140" s="276"/>
      <c r="E140" s="273"/>
      <c r="F140" s="190"/>
      <c r="G140" s="190"/>
      <c r="H140" s="23"/>
      <c r="I140" s="17"/>
      <c r="J140" s="18"/>
      <c r="K140" s="19"/>
    </row>
    <row r="141" spans="1:11" ht="18" customHeight="1">
      <c r="A141" s="49">
        <v>108</v>
      </c>
      <c r="B141" s="272"/>
      <c r="C141" s="273"/>
      <c r="D141" s="276"/>
      <c r="E141" s="273"/>
      <c r="F141" s="190"/>
      <c r="G141" s="190"/>
      <c r="H141" s="23"/>
      <c r="I141" s="17"/>
      <c r="J141" s="18"/>
      <c r="K141" s="19"/>
    </row>
    <row r="142" spans="1:11" ht="18" customHeight="1">
      <c r="A142" s="49">
        <v>109</v>
      </c>
      <c r="B142" s="272"/>
      <c r="C142" s="273"/>
      <c r="D142" s="276"/>
      <c r="E142" s="273"/>
      <c r="F142" s="190"/>
      <c r="G142" s="190"/>
      <c r="H142" s="23"/>
      <c r="I142" s="17"/>
      <c r="J142" s="18"/>
      <c r="K142" s="19"/>
    </row>
    <row r="143" spans="1:11" ht="18" customHeight="1">
      <c r="A143" s="49">
        <v>110</v>
      </c>
      <c r="B143" s="272"/>
      <c r="C143" s="273"/>
      <c r="D143" s="276"/>
      <c r="E143" s="273"/>
      <c r="F143" s="190"/>
      <c r="G143" s="190"/>
      <c r="H143" s="23"/>
      <c r="I143" s="17"/>
      <c r="J143" s="18"/>
      <c r="K143" s="19"/>
    </row>
    <row r="144" spans="1:11" ht="18" customHeight="1">
      <c r="A144" s="49">
        <v>111</v>
      </c>
      <c r="B144" s="272"/>
      <c r="C144" s="273"/>
      <c r="D144" s="276"/>
      <c r="E144" s="273"/>
      <c r="F144" s="190"/>
      <c r="G144" s="190"/>
      <c r="H144" s="23"/>
      <c r="I144" s="17"/>
      <c r="J144" s="18"/>
      <c r="K144" s="19"/>
    </row>
    <row r="145" spans="1:11" ht="18" customHeight="1">
      <c r="A145" s="49">
        <v>112</v>
      </c>
      <c r="B145" s="272"/>
      <c r="C145" s="273"/>
      <c r="D145" s="276"/>
      <c r="E145" s="273"/>
      <c r="F145" s="190"/>
      <c r="G145" s="190"/>
      <c r="H145" s="23"/>
      <c r="I145" s="17"/>
      <c r="J145" s="18"/>
      <c r="K145" s="19"/>
    </row>
    <row r="146" spans="1:11" ht="18" customHeight="1">
      <c r="A146" s="49">
        <v>113</v>
      </c>
      <c r="B146" s="272"/>
      <c r="C146" s="273"/>
      <c r="D146" s="276"/>
      <c r="E146" s="273"/>
      <c r="F146" s="190"/>
      <c r="G146" s="190"/>
      <c r="H146" s="23"/>
      <c r="I146" s="17"/>
      <c r="J146" s="18"/>
      <c r="K146" s="19"/>
    </row>
    <row r="147" spans="1:11" ht="18" customHeight="1">
      <c r="A147" s="49">
        <v>114</v>
      </c>
      <c r="B147" s="272"/>
      <c r="C147" s="273"/>
      <c r="D147" s="276"/>
      <c r="E147" s="273"/>
      <c r="F147" s="190"/>
      <c r="G147" s="190"/>
      <c r="H147" s="23"/>
      <c r="I147" s="17"/>
      <c r="J147" s="18"/>
      <c r="K147" s="19"/>
    </row>
    <row r="148" spans="1:11" ht="18" customHeight="1">
      <c r="A148" s="49">
        <v>115</v>
      </c>
      <c r="B148" s="272"/>
      <c r="C148" s="273"/>
      <c r="D148" s="276"/>
      <c r="E148" s="273"/>
      <c r="F148" s="190"/>
      <c r="G148" s="190"/>
      <c r="H148" s="23"/>
      <c r="I148" s="17"/>
      <c r="J148" s="18"/>
      <c r="K148" s="19"/>
    </row>
    <row r="149" spans="1:11" ht="18" customHeight="1">
      <c r="A149" s="49">
        <v>116</v>
      </c>
      <c r="B149" s="272"/>
      <c r="C149" s="273"/>
      <c r="D149" s="276"/>
      <c r="E149" s="273"/>
      <c r="F149" s="190"/>
      <c r="G149" s="190"/>
      <c r="H149" s="23"/>
      <c r="I149" s="17"/>
      <c r="J149" s="18"/>
      <c r="K149" s="19"/>
    </row>
    <row r="150" spans="1:11" ht="18" customHeight="1">
      <c r="A150" s="49">
        <v>117</v>
      </c>
      <c r="B150" s="272"/>
      <c r="C150" s="273"/>
      <c r="D150" s="276"/>
      <c r="E150" s="273"/>
      <c r="F150" s="190"/>
      <c r="G150" s="190"/>
      <c r="H150" s="23"/>
      <c r="I150" s="17"/>
      <c r="J150" s="18"/>
      <c r="K150" s="19"/>
    </row>
    <row r="151" spans="1:11" ht="18" customHeight="1">
      <c r="A151" s="49">
        <v>118</v>
      </c>
      <c r="B151" s="272"/>
      <c r="C151" s="273"/>
      <c r="D151" s="276"/>
      <c r="E151" s="273"/>
      <c r="F151" s="190"/>
      <c r="G151" s="190"/>
      <c r="H151" s="23"/>
      <c r="I151" s="17"/>
      <c r="J151" s="18"/>
      <c r="K151" s="19"/>
    </row>
    <row r="152" spans="1:11" ht="18" customHeight="1">
      <c r="A152" s="49">
        <v>119</v>
      </c>
      <c r="B152" s="272"/>
      <c r="C152" s="273"/>
      <c r="D152" s="276"/>
      <c r="E152" s="273"/>
      <c r="F152" s="190"/>
      <c r="G152" s="190"/>
      <c r="H152" s="23"/>
      <c r="I152" s="17"/>
      <c r="J152" s="18"/>
      <c r="K152" s="19"/>
    </row>
    <row r="153" spans="1:11" ht="18" customHeight="1">
      <c r="A153" s="49">
        <v>120</v>
      </c>
      <c r="B153" s="272"/>
      <c r="C153" s="273"/>
      <c r="D153" s="276"/>
      <c r="E153" s="273"/>
      <c r="F153" s="190"/>
      <c r="G153" s="190"/>
      <c r="H153" s="23"/>
      <c r="I153" s="17"/>
      <c r="J153" s="18"/>
      <c r="K153" s="19"/>
    </row>
    <row r="154" spans="1:11" ht="18" customHeight="1">
      <c r="A154" s="49">
        <v>121</v>
      </c>
      <c r="B154" s="272"/>
      <c r="C154" s="273"/>
      <c r="D154" s="276"/>
      <c r="E154" s="273"/>
      <c r="F154" s="190"/>
      <c r="G154" s="190"/>
      <c r="H154" s="23"/>
      <c r="I154" s="17"/>
      <c r="J154" s="18"/>
      <c r="K154" s="19"/>
    </row>
    <row r="155" spans="1:11" ht="18" customHeight="1">
      <c r="A155" s="49">
        <v>122</v>
      </c>
      <c r="B155" s="272"/>
      <c r="C155" s="273"/>
      <c r="D155" s="276"/>
      <c r="E155" s="273"/>
      <c r="F155" s="190"/>
      <c r="G155" s="190"/>
      <c r="H155" s="23"/>
      <c r="I155" s="17"/>
      <c r="J155" s="18"/>
      <c r="K155" s="19"/>
    </row>
    <row r="156" spans="1:11" ht="18" customHeight="1">
      <c r="A156" s="49">
        <v>123</v>
      </c>
      <c r="B156" s="272"/>
      <c r="C156" s="273"/>
      <c r="D156" s="276"/>
      <c r="E156" s="273"/>
      <c r="F156" s="190"/>
      <c r="G156" s="190"/>
      <c r="H156" s="23"/>
      <c r="I156" s="17"/>
      <c r="J156" s="18"/>
      <c r="K156" s="19"/>
    </row>
    <row r="157" spans="1:11" ht="18" customHeight="1">
      <c r="A157" s="49">
        <v>124</v>
      </c>
      <c r="B157" s="272"/>
      <c r="C157" s="273"/>
      <c r="D157" s="276"/>
      <c r="E157" s="273"/>
      <c r="F157" s="190"/>
      <c r="G157" s="190"/>
      <c r="H157" s="23"/>
      <c r="I157" s="17"/>
      <c r="J157" s="18"/>
      <c r="K157" s="19"/>
    </row>
    <row r="158" spans="1:11" ht="18" customHeight="1">
      <c r="A158" s="49">
        <v>125</v>
      </c>
      <c r="B158" s="272"/>
      <c r="C158" s="273"/>
      <c r="D158" s="276"/>
      <c r="E158" s="273"/>
      <c r="F158" s="190"/>
      <c r="G158" s="190"/>
      <c r="H158" s="23"/>
      <c r="I158" s="17"/>
      <c r="J158" s="18"/>
      <c r="K158" s="19"/>
    </row>
    <row r="159" spans="1:11" ht="18" customHeight="1">
      <c r="A159" s="49">
        <v>126</v>
      </c>
      <c r="B159" s="272"/>
      <c r="C159" s="273"/>
      <c r="D159" s="276"/>
      <c r="E159" s="273"/>
      <c r="F159" s="190"/>
      <c r="G159" s="190"/>
      <c r="H159" s="23"/>
      <c r="I159" s="17"/>
      <c r="J159" s="18"/>
      <c r="K159" s="19"/>
    </row>
    <row r="160" spans="1:11" ht="18" customHeight="1">
      <c r="A160" s="49">
        <v>127</v>
      </c>
      <c r="B160" s="272"/>
      <c r="C160" s="273"/>
      <c r="D160" s="276"/>
      <c r="E160" s="273"/>
      <c r="F160" s="190"/>
      <c r="G160" s="190"/>
      <c r="H160" s="23"/>
      <c r="I160" s="17"/>
      <c r="J160" s="18"/>
      <c r="K160" s="19"/>
    </row>
    <row r="161" spans="1:11" ht="18" customHeight="1">
      <c r="A161" s="49">
        <v>128</v>
      </c>
      <c r="B161" s="272"/>
      <c r="C161" s="273"/>
      <c r="D161" s="276"/>
      <c r="E161" s="273"/>
      <c r="F161" s="190"/>
      <c r="G161" s="190"/>
      <c r="H161" s="23"/>
      <c r="I161" s="17"/>
      <c r="J161" s="18"/>
      <c r="K161" s="19"/>
    </row>
    <row r="162" spans="1:11" ht="18" customHeight="1">
      <c r="A162" s="49">
        <v>129</v>
      </c>
      <c r="B162" s="272"/>
      <c r="C162" s="273"/>
      <c r="D162" s="276"/>
      <c r="E162" s="273"/>
      <c r="F162" s="190"/>
      <c r="G162" s="190"/>
      <c r="H162" s="23"/>
      <c r="I162" s="17"/>
      <c r="J162" s="18"/>
      <c r="K162" s="19"/>
    </row>
    <row r="163" spans="1:11" ht="18" customHeight="1">
      <c r="A163" s="49">
        <v>130</v>
      </c>
      <c r="B163" s="272"/>
      <c r="C163" s="273"/>
      <c r="D163" s="276"/>
      <c r="E163" s="273"/>
      <c r="F163" s="190"/>
      <c r="G163" s="190"/>
      <c r="H163" s="23"/>
      <c r="I163" s="17"/>
      <c r="J163" s="18"/>
      <c r="K163" s="19"/>
    </row>
    <row r="164" spans="1:11" ht="18" customHeight="1">
      <c r="A164" s="49">
        <v>131</v>
      </c>
      <c r="B164" s="272"/>
      <c r="C164" s="273"/>
      <c r="D164" s="276"/>
      <c r="E164" s="273"/>
      <c r="F164" s="190"/>
      <c r="G164" s="190"/>
      <c r="H164" s="23"/>
      <c r="I164" s="17"/>
      <c r="J164" s="18"/>
      <c r="K164" s="19"/>
    </row>
    <row r="165" spans="1:11" ht="18" customHeight="1">
      <c r="A165" s="49">
        <v>132</v>
      </c>
      <c r="B165" s="272"/>
      <c r="C165" s="273"/>
      <c r="D165" s="276"/>
      <c r="E165" s="273"/>
      <c r="F165" s="190"/>
      <c r="G165" s="190"/>
      <c r="H165" s="23"/>
      <c r="I165" s="17"/>
      <c r="J165" s="18"/>
      <c r="K165" s="19"/>
    </row>
    <row r="166" spans="1:11" ht="18" customHeight="1">
      <c r="A166" s="49">
        <v>133</v>
      </c>
      <c r="B166" s="272"/>
      <c r="C166" s="273"/>
      <c r="D166" s="276"/>
      <c r="E166" s="273"/>
      <c r="F166" s="190"/>
      <c r="G166" s="190"/>
      <c r="H166" s="23"/>
      <c r="I166" s="17"/>
      <c r="J166" s="18"/>
      <c r="K166" s="19"/>
    </row>
    <row r="167" spans="1:11" ht="18" customHeight="1">
      <c r="A167" s="49">
        <v>134</v>
      </c>
      <c r="B167" s="272"/>
      <c r="C167" s="273"/>
      <c r="D167" s="276"/>
      <c r="E167" s="273"/>
      <c r="F167" s="190"/>
      <c r="G167" s="190"/>
      <c r="H167" s="23"/>
      <c r="I167" s="17"/>
      <c r="J167" s="18"/>
      <c r="K167" s="19"/>
    </row>
    <row r="168" spans="1:11" ht="18" customHeight="1">
      <c r="A168" s="49">
        <v>135</v>
      </c>
      <c r="B168" s="272"/>
      <c r="C168" s="273"/>
      <c r="D168" s="276"/>
      <c r="E168" s="273"/>
      <c r="F168" s="190"/>
      <c r="G168" s="190"/>
      <c r="H168" s="23"/>
      <c r="I168" s="17"/>
      <c r="J168" s="18"/>
      <c r="K168" s="19"/>
    </row>
    <row r="169" spans="1:11" ht="18" customHeight="1">
      <c r="A169" s="49">
        <v>136</v>
      </c>
      <c r="B169" s="272"/>
      <c r="C169" s="273"/>
      <c r="D169" s="276"/>
      <c r="E169" s="273"/>
      <c r="F169" s="190"/>
      <c r="G169" s="190"/>
      <c r="H169" s="23"/>
      <c r="I169" s="17"/>
      <c r="J169" s="18"/>
      <c r="K169" s="19"/>
    </row>
    <row r="170" spans="1:11" ht="18" customHeight="1">
      <c r="A170" s="49">
        <v>137</v>
      </c>
      <c r="B170" s="272"/>
      <c r="C170" s="273"/>
      <c r="D170" s="276"/>
      <c r="E170" s="273"/>
      <c r="F170" s="190"/>
      <c r="G170" s="190"/>
      <c r="H170" s="23"/>
      <c r="I170" s="17"/>
      <c r="J170" s="18"/>
      <c r="K170" s="19"/>
    </row>
    <row r="171" spans="1:11" ht="18" customHeight="1">
      <c r="A171" s="49">
        <v>138</v>
      </c>
      <c r="B171" s="272"/>
      <c r="C171" s="273"/>
      <c r="D171" s="276"/>
      <c r="E171" s="273"/>
      <c r="F171" s="190"/>
      <c r="G171" s="190"/>
      <c r="H171" s="23"/>
      <c r="I171" s="17"/>
      <c r="J171" s="18"/>
      <c r="K171" s="19"/>
    </row>
    <row r="172" spans="1:11" ht="18" customHeight="1">
      <c r="A172" s="49">
        <v>139</v>
      </c>
      <c r="B172" s="272"/>
      <c r="C172" s="273"/>
      <c r="D172" s="276"/>
      <c r="E172" s="273"/>
      <c r="F172" s="190"/>
      <c r="G172" s="190"/>
      <c r="H172" s="23"/>
      <c r="I172" s="17"/>
      <c r="J172" s="18"/>
      <c r="K172" s="19"/>
    </row>
    <row r="173" spans="1:11" ht="18" customHeight="1">
      <c r="A173" s="49">
        <v>140</v>
      </c>
      <c r="B173" s="272"/>
      <c r="C173" s="273"/>
      <c r="D173" s="276"/>
      <c r="E173" s="273"/>
      <c r="F173" s="190"/>
      <c r="G173" s="190"/>
      <c r="H173" s="23"/>
      <c r="I173" s="17"/>
      <c r="J173" s="18"/>
      <c r="K173" s="19"/>
    </row>
    <row r="174" spans="1:11" ht="18" customHeight="1">
      <c r="A174" s="49">
        <v>141</v>
      </c>
      <c r="B174" s="272"/>
      <c r="C174" s="273"/>
      <c r="D174" s="276"/>
      <c r="E174" s="273"/>
      <c r="F174" s="190"/>
      <c r="G174" s="190"/>
      <c r="H174" s="23"/>
      <c r="I174" s="17"/>
      <c r="J174" s="18"/>
      <c r="K174" s="19"/>
    </row>
    <row r="175" spans="1:11" ht="18" customHeight="1">
      <c r="A175" s="49">
        <v>142</v>
      </c>
      <c r="B175" s="272"/>
      <c r="C175" s="273"/>
      <c r="D175" s="276"/>
      <c r="E175" s="273"/>
      <c r="F175" s="190"/>
      <c r="G175" s="190"/>
      <c r="H175" s="23"/>
      <c r="I175" s="17"/>
      <c r="J175" s="18"/>
      <c r="K175" s="19"/>
    </row>
    <row r="176" spans="1:11" ht="18" customHeight="1">
      <c r="A176" s="49">
        <v>143</v>
      </c>
      <c r="B176" s="272"/>
      <c r="C176" s="273"/>
      <c r="D176" s="276"/>
      <c r="E176" s="273"/>
      <c r="F176" s="190"/>
      <c r="G176" s="190"/>
      <c r="H176" s="23"/>
      <c r="I176" s="17"/>
      <c r="J176" s="18"/>
      <c r="K176" s="19"/>
    </row>
    <row r="177" spans="1:11" ht="18" customHeight="1">
      <c r="A177" s="49">
        <v>144</v>
      </c>
      <c r="B177" s="272"/>
      <c r="C177" s="273"/>
      <c r="D177" s="276"/>
      <c r="E177" s="273"/>
      <c r="F177" s="190"/>
      <c r="G177" s="190"/>
      <c r="H177" s="23"/>
      <c r="I177" s="17"/>
      <c r="J177" s="18"/>
      <c r="K177" s="19"/>
    </row>
    <row r="178" spans="1:11" ht="18" customHeight="1">
      <c r="A178" s="49">
        <v>145</v>
      </c>
      <c r="B178" s="272"/>
      <c r="C178" s="273"/>
      <c r="D178" s="276"/>
      <c r="E178" s="273"/>
      <c r="F178" s="190"/>
      <c r="G178" s="190"/>
      <c r="H178" s="23"/>
      <c r="I178" s="17"/>
      <c r="J178" s="18"/>
      <c r="K178" s="19"/>
    </row>
    <row r="179" spans="1:11" ht="18" customHeight="1">
      <c r="A179" s="49">
        <v>146</v>
      </c>
      <c r="B179" s="272"/>
      <c r="C179" s="273"/>
      <c r="D179" s="276"/>
      <c r="E179" s="273"/>
      <c r="F179" s="190"/>
      <c r="G179" s="190"/>
      <c r="H179" s="23"/>
      <c r="I179" s="17"/>
      <c r="J179" s="18"/>
      <c r="K179" s="19"/>
    </row>
    <row r="180" spans="1:11" ht="18" customHeight="1">
      <c r="A180" s="49">
        <v>147</v>
      </c>
      <c r="B180" s="272"/>
      <c r="C180" s="273"/>
      <c r="D180" s="276"/>
      <c r="E180" s="273"/>
      <c r="F180" s="190"/>
      <c r="G180" s="190"/>
      <c r="H180" s="23"/>
      <c r="I180" s="17"/>
      <c r="J180" s="18"/>
      <c r="K180" s="19"/>
    </row>
    <row r="181" spans="1:11" ht="18" customHeight="1">
      <c r="A181" s="49">
        <v>148</v>
      </c>
      <c r="B181" s="272"/>
      <c r="C181" s="273"/>
      <c r="D181" s="276"/>
      <c r="E181" s="273"/>
      <c r="F181" s="190"/>
      <c r="G181" s="190"/>
      <c r="H181" s="23"/>
      <c r="I181" s="17"/>
      <c r="J181" s="18"/>
      <c r="K181" s="19"/>
    </row>
    <row r="182" spans="1:11" ht="18" customHeight="1">
      <c r="A182" s="49">
        <v>149</v>
      </c>
      <c r="B182" s="272"/>
      <c r="C182" s="273"/>
      <c r="D182" s="276"/>
      <c r="E182" s="273"/>
      <c r="F182" s="190"/>
      <c r="G182" s="190"/>
      <c r="H182" s="23"/>
      <c r="I182" s="17"/>
      <c r="J182" s="18"/>
      <c r="K182" s="19"/>
    </row>
    <row r="183" spans="1:11" ht="18" customHeight="1">
      <c r="A183" s="49">
        <v>150</v>
      </c>
      <c r="B183" s="272"/>
      <c r="C183" s="273"/>
      <c r="D183" s="276"/>
      <c r="E183" s="273"/>
      <c r="F183" s="190"/>
      <c r="G183" s="190"/>
      <c r="H183" s="23"/>
      <c r="I183" s="17"/>
      <c r="J183" s="18"/>
      <c r="K183" s="19"/>
    </row>
    <row r="184" spans="1:11" ht="18" customHeight="1">
      <c r="A184" s="49">
        <v>151</v>
      </c>
      <c r="B184" s="272"/>
      <c r="C184" s="273"/>
      <c r="D184" s="276"/>
      <c r="E184" s="273"/>
      <c r="F184" s="190"/>
      <c r="G184" s="190"/>
      <c r="H184" s="23"/>
      <c r="I184" s="17"/>
      <c r="J184" s="18"/>
      <c r="K184" s="19"/>
    </row>
    <row r="185" spans="1:11" ht="18" customHeight="1">
      <c r="A185" s="49">
        <v>152</v>
      </c>
      <c r="B185" s="272"/>
      <c r="C185" s="273"/>
      <c r="D185" s="276"/>
      <c r="E185" s="273"/>
      <c r="F185" s="190"/>
      <c r="G185" s="190"/>
      <c r="H185" s="23"/>
      <c r="I185" s="17"/>
      <c r="J185" s="18"/>
      <c r="K185" s="19"/>
    </row>
    <row r="186" spans="1:11" ht="18" customHeight="1">
      <c r="A186" s="49">
        <v>153</v>
      </c>
      <c r="B186" s="272"/>
      <c r="C186" s="273"/>
      <c r="D186" s="276"/>
      <c r="E186" s="273"/>
      <c r="F186" s="190"/>
      <c r="G186" s="190"/>
      <c r="H186" s="23"/>
      <c r="I186" s="17"/>
      <c r="J186" s="18"/>
      <c r="K186" s="19"/>
    </row>
    <row r="187" spans="1:11" ht="18" customHeight="1">
      <c r="A187" s="49">
        <v>154</v>
      </c>
      <c r="B187" s="272"/>
      <c r="C187" s="273"/>
      <c r="D187" s="276"/>
      <c r="E187" s="273"/>
      <c r="F187" s="190"/>
      <c r="G187" s="190"/>
      <c r="H187" s="23"/>
      <c r="I187" s="17"/>
      <c r="J187" s="18"/>
      <c r="K187" s="19"/>
    </row>
    <row r="188" spans="1:11" ht="18" customHeight="1">
      <c r="A188" s="49">
        <v>155</v>
      </c>
      <c r="B188" s="272"/>
      <c r="C188" s="273"/>
      <c r="D188" s="276"/>
      <c r="E188" s="273"/>
      <c r="F188" s="190"/>
      <c r="G188" s="190"/>
      <c r="H188" s="23"/>
      <c r="I188" s="17"/>
      <c r="J188" s="18"/>
      <c r="K188" s="19"/>
    </row>
    <row r="189" spans="1:11" ht="18" customHeight="1">
      <c r="A189" s="49">
        <v>156</v>
      </c>
      <c r="B189" s="272"/>
      <c r="C189" s="273"/>
      <c r="D189" s="276"/>
      <c r="E189" s="273"/>
      <c r="F189" s="190"/>
      <c r="G189" s="190"/>
      <c r="H189" s="23"/>
      <c r="I189" s="17"/>
      <c r="J189" s="18"/>
      <c r="K189" s="19"/>
    </row>
    <row r="190" spans="1:11" ht="18" customHeight="1">
      <c r="A190" s="49">
        <v>157</v>
      </c>
      <c r="B190" s="272"/>
      <c r="C190" s="273"/>
      <c r="D190" s="276"/>
      <c r="E190" s="273"/>
      <c r="F190" s="190"/>
      <c r="G190" s="190"/>
      <c r="H190" s="23"/>
      <c r="I190" s="17"/>
      <c r="J190" s="18"/>
      <c r="K190" s="19"/>
    </row>
    <row r="191" spans="1:11" ht="18" customHeight="1">
      <c r="A191" s="49">
        <v>158</v>
      </c>
      <c r="B191" s="272"/>
      <c r="C191" s="273"/>
      <c r="D191" s="276"/>
      <c r="E191" s="273"/>
      <c r="F191" s="190"/>
      <c r="G191" s="190"/>
      <c r="H191" s="23"/>
      <c r="I191" s="17"/>
      <c r="J191" s="18"/>
      <c r="K191" s="19"/>
    </row>
    <row r="192" spans="1:11" ht="18" customHeight="1">
      <c r="A192" s="49">
        <v>159</v>
      </c>
      <c r="B192" s="272"/>
      <c r="C192" s="273"/>
      <c r="D192" s="276"/>
      <c r="E192" s="273"/>
      <c r="F192" s="190"/>
      <c r="G192" s="190"/>
      <c r="H192" s="23"/>
      <c r="I192" s="17"/>
      <c r="J192" s="18"/>
      <c r="K192" s="19"/>
    </row>
    <row r="193" spans="1:11" ht="18" customHeight="1">
      <c r="A193" s="49">
        <v>160</v>
      </c>
      <c r="B193" s="272"/>
      <c r="C193" s="273"/>
      <c r="D193" s="276"/>
      <c r="E193" s="273"/>
      <c r="F193" s="190"/>
      <c r="G193" s="190"/>
      <c r="H193" s="23"/>
      <c r="I193" s="17"/>
      <c r="J193" s="18"/>
      <c r="K193" s="19"/>
    </row>
    <row r="194" spans="1:11" ht="18" customHeight="1">
      <c r="A194" s="49">
        <v>161</v>
      </c>
      <c r="B194" s="272"/>
      <c r="C194" s="273"/>
      <c r="D194" s="276"/>
      <c r="E194" s="273"/>
      <c r="F194" s="190"/>
      <c r="G194" s="190"/>
      <c r="H194" s="23"/>
      <c r="I194" s="17"/>
      <c r="J194" s="18"/>
      <c r="K194" s="19"/>
    </row>
    <row r="195" spans="1:11" ht="18" customHeight="1">
      <c r="A195" s="49">
        <v>162</v>
      </c>
      <c r="B195" s="272"/>
      <c r="C195" s="273"/>
      <c r="D195" s="276"/>
      <c r="E195" s="273"/>
      <c r="F195" s="190"/>
      <c r="G195" s="190"/>
      <c r="H195" s="23"/>
      <c r="I195" s="17"/>
      <c r="J195" s="18"/>
      <c r="K195" s="19"/>
    </row>
    <row r="196" spans="1:11" ht="18" customHeight="1">
      <c r="A196" s="49">
        <v>163</v>
      </c>
      <c r="B196" s="272"/>
      <c r="C196" s="273"/>
      <c r="D196" s="276"/>
      <c r="E196" s="273"/>
      <c r="F196" s="190"/>
      <c r="G196" s="190"/>
      <c r="H196" s="23"/>
      <c r="I196" s="17"/>
      <c r="J196" s="18"/>
      <c r="K196" s="19"/>
    </row>
    <row r="197" spans="1:11" ht="18" customHeight="1">
      <c r="A197" s="49">
        <v>164</v>
      </c>
      <c r="B197" s="272"/>
      <c r="C197" s="273"/>
      <c r="D197" s="276"/>
      <c r="E197" s="273"/>
      <c r="F197" s="190"/>
      <c r="G197" s="190"/>
      <c r="H197" s="23"/>
      <c r="I197" s="17"/>
      <c r="J197" s="18"/>
      <c r="K197" s="19"/>
    </row>
    <row r="198" spans="1:11" ht="18" customHeight="1">
      <c r="A198" s="49">
        <v>165</v>
      </c>
      <c r="B198" s="272"/>
      <c r="C198" s="273"/>
      <c r="D198" s="276"/>
      <c r="E198" s="273"/>
      <c r="F198" s="190"/>
      <c r="G198" s="190"/>
      <c r="H198" s="23"/>
      <c r="I198" s="17"/>
      <c r="J198" s="18"/>
      <c r="K198" s="19"/>
    </row>
    <row r="199" spans="1:11" ht="18" customHeight="1">
      <c r="A199" s="49">
        <v>166</v>
      </c>
      <c r="B199" s="272"/>
      <c r="C199" s="273"/>
      <c r="D199" s="276"/>
      <c r="E199" s="273"/>
      <c r="F199" s="190"/>
      <c r="G199" s="190"/>
      <c r="H199" s="23"/>
      <c r="I199" s="17"/>
      <c r="J199" s="18"/>
      <c r="K199" s="19"/>
    </row>
    <row r="200" spans="1:11" ht="18" customHeight="1">
      <c r="A200" s="49">
        <v>167</v>
      </c>
      <c r="B200" s="272"/>
      <c r="C200" s="273"/>
      <c r="D200" s="276"/>
      <c r="E200" s="273"/>
      <c r="F200" s="190"/>
      <c r="G200" s="190"/>
      <c r="H200" s="23"/>
      <c r="I200" s="17"/>
      <c r="J200" s="18"/>
      <c r="K200" s="19"/>
    </row>
    <row r="201" spans="1:11" ht="18" customHeight="1">
      <c r="A201" s="49">
        <v>168</v>
      </c>
      <c r="B201" s="272"/>
      <c r="C201" s="273"/>
      <c r="D201" s="276"/>
      <c r="E201" s="273"/>
      <c r="F201" s="190"/>
      <c r="G201" s="190"/>
      <c r="H201" s="23"/>
      <c r="I201" s="17"/>
      <c r="J201" s="18"/>
      <c r="K201" s="19"/>
    </row>
    <row r="202" spans="1:11" ht="18" customHeight="1">
      <c r="A202" s="49">
        <v>169</v>
      </c>
      <c r="B202" s="272"/>
      <c r="C202" s="273"/>
      <c r="D202" s="276"/>
      <c r="E202" s="273"/>
      <c r="F202" s="190"/>
      <c r="G202" s="190"/>
      <c r="H202" s="23"/>
      <c r="I202" s="17"/>
      <c r="J202" s="18"/>
      <c r="K202" s="19"/>
    </row>
    <row r="203" spans="1:11" ht="18" customHeight="1">
      <c r="A203" s="49">
        <v>170</v>
      </c>
      <c r="B203" s="272"/>
      <c r="C203" s="273"/>
      <c r="D203" s="276"/>
      <c r="E203" s="273"/>
      <c r="F203" s="190"/>
      <c r="G203" s="190"/>
      <c r="H203" s="23"/>
      <c r="I203" s="17"/>
      <c r="J203" s="18"/>
      <c r="K203" s="19"/>
    </row>
    <row r="204" spans="1:11" ht="18" customHeight="1">
      <c r="A204" s="49">
        <v>171</v>
      </c>
      <c r="B204" s="272"/>
      <c r="C204" s="273"/>
      <c r="D204" s="276"/>
      <c r="E204" s="273"/>
      <c r="F204" s="190"/>
      <c r="G204" s="190"/>
      <c r="H204" s="23"/>
      <c r="I204" s="17"/>
      <c r="J204" s="18"/>
      <c r="K204" s="19"/>
    </row>
    <row r="205" spans="1:11" ht="18" customHeight="1">
      <c r="A205" s="49">
        <v>172</v>
      </c>
      <c r="B205" s="272"/>
      <c r="C205" s="273"/>
      <c r="D205" s="276"/>
      <c r="E205" s="273"/>
      <c r="F205" s="190"/>
      <c r="G205" s="190"/>
      <c r="H205" s="23"/>
      <c r="I205" s="17"/>
      <c r="J205" s="18"/>
      <c r="K205" s="19"/>
    </row>
    <row r="206" spans="1:11" ht="18" customHeight="1">
      <c r="A206" s="49">
        <v>173</v>
      </c>
      <c r="B206" s="272"/>
      <c r="C206" s="273"/>
      <c r="D206" s="276"/>
      <c r="E206" s="273"/>
      <c r="F206" s="190"/>
      <c r="G206" s="190"/>
      <c r="H206" s="23"/>
      <c r="I206" s="17"/>
      <c r="J206" s="18"/>
      <c r="K206" s="19"/>
    </row>
    <row r="207" spans="1:11" ht="18" customHeight="1">
      <c r="A207" s="49">
        <v>174</v>
      </c>
      <c r="B207" s="272"/>
      <c r="C207" s="273"/>
      <c r="D207" s="276"/>
      <c r="E207" s="273"/>
      <c r="F207" s="190"/>
      <c r="G207" s="190"/>
      <c r="H207" s="23"/>
      <c r="I207" s="17"/>
      <c r="J207" s="18"/>
      <c r="K207" s="19"/>
    </row>
    <row r="208" spans="1:11" ht="18" customHeight="1">
      <c r="A208" s="49">
        <v>175</v>
      </c>
      <c r="B208" s="272"/>
      <c r="C208" s="273"/>
      <c r="D208" s="276"/>
      <c r="E208" s="273"/>
      <c r="F208" s="190"/>
      <c r="G208" s="190"/>
      <c r="H208" s="23"/>
      <c r="I208" s="17"/>
      <c r="J208" s="18"/>
      <c r="K208" s="19"/>
    </row>
    <row r="209" spans="1:11" ht="18" customHeight="1">
      <c r="A209" s="49">
        <v>176</v>
      </c>
      <c r="B209" s="272"/>
      <c r="C209" s="273"/>
      <c r="D209" s="276"/>
      <c r="E209" s="273"/>
      <c r="F209" s="190"/>
      <c r="G209" s="190"/>
      <c r="H209" s="23"/>
      <c r="I209" s="17"/>
      <c r="J209" s="18"/>
      <c r="K209" s="19"/>
    </row>
    <row r="210" spans="1:11" ht="18" customHeight="1">
      <c r="A210" s="49">
        <v>177</v>
      </c>
      <c r="B210" s="272"/>
      <c r="C210" s="273"/>
      <c r="D210" s="276"/>
      <c r="E210" s="273"/>
      <c r="F210" s="190"/>
      <c r="G210" s="190"/>
      <c r="H210" s="23"/>
      <c r="I210" s="17"/>
      <c r="J210" s="18"/>
      <c r="K210" s="19"/>
    </row>
    <row r="211" spans="1:11" ht="18" customHeight="1">
      <c r="A211" s="49">
        <v>178</v>
      </c>
      <c r="B211" s="272"/>
      <c r="C211" s="273"/>
      <c r="D211" s="276"/>
      <c r="E211" s="273"/>
      <c r="F211" s="190"/>
      <c r="G211" s="190"/>
      <c r="H211" s="23"/>
      <c r="I211" s="17"/>
      <c r="J211" s="18"/>
      <c r="K211" s="19"/>
    </row>
    <row r="212" spans="1:11" ht="18" customHeight="1">
      <c r="A212" s="49">
        <v>179</v>
      </c>
      <c r="B212" s="272"/>
      <c r="C212" s="273"/>
      <c r="D212" s="276"/>
      <c r="E212" s="273"/>
      <c r="F212" s="190"/>
      <c r="G212" s="190"/>
      <c r="H212" s="23"/>
      <c r="I212" s="17"/>
      <c r="J212" s="18"/>
      <c r="K212" s="19"/>
    </row>
    <row r="213" spans="1:11" ht="18" customHeight="1">
      <c r="A213" s="49">
        <v>180</v>
      </c>
      <c r="B213" s="272"/>
      <c r="C213" s="273"/>
      <c r="D213" s="276"/>
      <c r="E213" s="273"/>
      <c r="F213" s="190"/>
      <c r="G213" s="190"/>
      <c r="H213" s="23"/>
      <c r="I213" s="17"/>
      <c r="J213" s="18"/>
      <c r="K213" s="19"/>
    </row>
    <row r="214" spans="1:11" ht="18" customHeight="1">
      <c r="A214" s="49">
        <v>181</v>
      </c>
      <c r="B214" s="272"/>
      <c r="C214" s="273"/>
      <c r="D214" s="276"/>
      <c r="E214" s="273"/>
      <c r="F214" s="190"/>
      <c r="G214" s="190"/>
      <c r="H214" s="23"/>
      <c r="I214" s="17"/>
      <c r="J214" s="18"/>
      <c r="K214" s="19"/>
    </row>
    <row r="215" spans="1:11" ht="18" customHeight="1">
      <c r="A215" s="49">
        <v>182</v>
      </c>
      <c r="B215" s="272"/>
      <c r="C215" s="273"/>
      <c r="D215" s="276"/>
      <c r="E215" s="273"/>
      <c r="F215" s="190"/>
      <c r="G215" s="190"/>
      <c r="H215" s="23"/>
      <c r="I215" s="17"/>
      <c r="J215" s="18"/>
      <c r="K215" s="19"/>
    </row>
    <row r="216" spans="1:11" ht="18" customHeight="1">
      <c r="A216" s="49">
        <v>183</v>
      </c>
      <c r="B216" s="272"/>
      <c r="C216" s="273"/>
      <c r="D216" s="276"/>
      <c r="E216" s="273"/>
      <c r="F216" s="190"/>
      <c r="G216" s="190"/>
      <c r="H216" s="23"/>
      <c r="I216" s="17"/>
      <c r="J216" s="18"/>
      <c r="K216" s="19"/>
    </row>
    <row r="217" spans="1:11" ht="18" customHeight="1">
      <c r="A217" s="49">
        <v>184</v>
      </c>
      <c r="B217" s="272"/>
      <c r="C217" s="273"/>
      <c r="D217" s="276"/>
      <c r="E217" s="273"/>
      <c r="F217" s="190"/>
      <c r="G217" s="190"/>
      <c r="H217" s="23"/>
      <c r="I217" s="17"/>
      <c r="J217" s="18"/>
      <c r="K217" s="19"/>
    </row>
    <row r="218" spans="1:11" ht="18" customHeight="1">
      <c r="A218" s="49">
        <v>185</v>
      </c>
      <c r="B218" s="272"/>
      <c r="C218" s="273"/>
      <c r="D218" s="276"/>
      <c r="E218" s="273"/>
      <c r="F218" s="190"/>
      <c r="G218" s="190"/>
      <c r="H218" s="23"/>
      <c r="I218" s="17"/>
      <c r="J218" s="18"/>
      <c r="K218" s="19"/>
    </row>
    <row r="219" spans="1:11" ht="18" customHeight="1">
      <c r="A219" s="49">
        <v>186</v>
      </c>
      <c r="B219" s="272"/>
      <c r="C219" s="273"/>
      <c r="D219" s="276"/>
      <c r="E219" s="273"/>
      <c r="F219" s="190"/>
      <c r="G219" s="190"/>
      <c r="H219" s="23"/>
      <c r="I219" s="17"/>
      <c r="J219" s="18"/>
      <c r="K219" s="19"/>
    </row>
    <row r="220" spans="1:11" ht="18" customHeight="1">
      <c r="A220" s="49">
        <v>187</v>
      </c>
      <c r="B220" s="272"/>
      <c r="C220" s="273"/>
      <c r="D220" s="276"/>
      <c r="E220" s="273"/>
      <c r="F220" s="190"/>
      <c r="G220" s="190"/>
      <c r="H220" s="23"/>
      <c r="I220" s="17"/>
      <c r="J220" s="18"/>
      <c r="K220" s="19"/>
    </row>
    <row r="221" spans="1:11" ht="18" customHeight="1">
      <c r="A221" s="49">
        <v>188</v>
      </c>
      <c r="B221" s="272"/>
      <c r="C221" s="273"/>
      <c r="D221" s="276"/>
      <c r="E221" s="273"/>
      <c r="F221" s="190"/>
      <c r="G221" s="190"/>
      <c r="H221" s="23"/>
      <c r="I221" s="17"/>
      <c r="J221" s="18"/>
      <c r="K221" s="19"/>
    </row>
    <row r="222" spans="1:11" ht="18" customHeight="1">
      <c r="A222" s="49">
        <v>189</v>
      </c>
      <c r="B222" s="272"/>
      <c r="C222" s="273"/>
      <c r="D222" s="276"/>
      <c r="E222" s="273"/>
      <c r="F222" s="190"/>
      <c r="G222" s="190"/>
      <c r="H222" s="23"/>
      <c r="I222" s="17"/>
      <c r="J222" s="18"/>
      <c r="K222" s="19"/>
    </row>
    <row r="223" spans="1:11" ht="18" customHeight="1">
      <c r="A223" s="49">
        <v>190</v>
      </c>
      <c r="B223" s="272"/>
      <c r="C223" s="273"/>
      <c r="D223" s="276"/>
      <c r="E223" s="273"/>
      <c r="F223" s="190"/>
      <c r="G223" s="190"/>
      <c r="H223" s="23"/>
      <c r="I223" s="17"/>
      <c r="J223" s="18"/>
      <c r="K223" s="19"/>
    </row>
    <row r="224" spans="1:11" ht="18" customHeight="1">
      <c r="A224" s="49">
        <v>191</v>
      </c>
      <c r="B224" s="272"/>
      <c r="C224" s="273"/>
      <c r="D224" s="276"/>
      <c r="E224" s="273"/>
      <c r="F224" s="190"/>
      <c r="G224" s="190"/>
      <c r="H224" s="23"/>
      <c r="I224" s="17"/>
      <c r="J224" s="18"/>
      <c r="K224" s="19"/>
    </row>
    <row r="225" spans="1:11" ht="18" customHeight="1">
      <c r="A225" s="49">
        <v>192</v>
      </c>
      <c r="B225" s="272"/>
      <c r="C225" s="273"/>
      <c r="D225" s="276"/>
      <c r="E225" s="273"/>
      <c r="F225" s="190"/>
      <c r="G225" s="190"/>
      <c r="H225" s="23"/>
      <c r="I225" s="17"/>
      <c r="J225" s="18"/>
      <c r="K225" s="19"/>
    </row>
    <row r="226" spans="1:11" ht="18" customHeight="1">
      <c r="A226" s="49">
        <v>193</v>
      </c>
      <c r="B226" s="272"/>
      <c r="C226" s="273"/>
      <c r="D226" s="276"/>
      <c r="E226" s="273"/>
      <c r="F226" s="190"/>
      <c r="G226" s="190"/>
      <c r="H226" s="23"/>
      <c r="I226" s="17"/>
      <c r="J226" s="18"/>
      <c r="K226" s="19"/>
    </row>
    <row r="227" spans="1:11" ht="18" customHeight="1">
      <c r="A227" s="49">
        <v>194</v>
      </c>
      <c r="B227" s="272"/>
      <c r="C227" s="273"/>
      <c r="D227" s="276"/>
      <c r="E227" s="273"/>
      <c r="F227" s="190"/>
      <c r="G227" s="190"/>
      <c r="H227" s="23"/>
      <c r="I227" s="17"/>
      <c r="J227" s="18"/>
      <c r="K227" s="19"/>
    </row>
    <row r="228" spans="1:11" ht="18" customHeight="1">
      <c r="A228" s="49">
        <v>195</v>
      </c>
      <c r="B228" s="272"/>
      <c r="C228" s="273"/>
      <c r="D228" s="276"/>
      <c r="E228" s="273"/>
      <c r="F228" s="190"/>
      <c r="G228" s="190"/>
      <c r="H228" s="23"/>
      <c r="I228" s="17"/>
      <c r="J228" s="18"/>
      <c r="K228" s="19"/>
    </row>
    <row r="229" spans="1:11" ht="18" customHeight="1">
      <c r="A229" s="49">
        <v>196</v>
      </c>
      <c r="B229" s="272"/>
      <c r="C229" s="273"/>
      <c r="D229" s="276"/>
      <c r="E229" s="273"/>
      <c r="F229" s="190"/>
      <c r="G229" s="190"/>
      <c r="H229" s="23"/>
      <c r="I229" s="17"/>
      <c r="J229" s="18"/>
      <c r="K229" s="19"/>
    </row>
    <row r="230" spans="1:11" ht="18" customHeight="1">
      <c r="A230" s="49">
        <v>197</v>
      </c>
      <c r="B230" s="272"/>
      <c r="C230" s="273"/>
      <c r="D230" s="276"/>
      <c r="E230" s="273"/>
      <c r="F230" s="190"/>
      <c r="G230" s="190"/>
      <c r="H230" s="23"/>
      <c r="I230" s="17"/>
      <c r="J230" s="18"/>
      <c r="K230" s="19"/>
    </row>
    <row r="231" spans="1:11" ht="18" customHeight="1">
      <c r="A231" s="49">
        <v>198</v>
      </c>
      <c r="B231" s="272"/>
      <c r="C231" s="273"/>
      <c r="D231" s="276"/>
      <c r="E231" s="273"/>
      <c r="F231" s="190"/>
      <c r="G231" s="190"/>
      <c r="H231" s="23"/>
      <c r="I231" s="17"/>
      <c r="J231" s="18"/>
      <c r="K231" s="19"/>
    </row>
    <row r="232" spans="1:11" ht="18" customHeight="1">
      <c r="A232" s="49">
        <v>199</v>
      </c>
      <c r="B232" s="272"/>
      <c r="C232" s="273"/>
      <c r="D232" s="276"/>
      <c r="E232" s="273"/>
      <c r="F232" s="190"/>
      <c r="G232" s="190"/>
      <c r="H232" s="23"/>
      <c r="I232" s="17"/>
      <c r="J232" s="18"/>
      <c r="K232" s="19"/>
    </row>
    <row r="233" spans="1:11" ht="18" customHeight="1" thickBot="1">
      <c r="A233" s="49">
        <v>200</v>
      </c>
      <c r="B233" s="274"/>
      <c r="C233" s="275"/>
      <c r="D233" s="277"/>
      <c r="E233" s="275"/>
      <c r="F233" s="197"/>
      <c r="G233" s="197"/>
      <c r="H233" s="24"/>
      <c r="I233" s="20"/>
      <c r="J233" s="21"/>
      <c r="K233" s="22"/>
    </row>
    <row r="234" spans="1:11" ht="18" customHeight="1" thickTop="1"/>
    <row r="235" spans="1:11" ht="18" customHeight="1"/>
    <row r="236" spans="1:11" ht="18" customHeight="1"/>
  </sheetData>
  <sheetProtection algorithmName="SHA-512" hashValue="l8LBAl1Wq9DsL9VfPJwJNn6/KKl+EmSHKdcfG8GpkQuWJCPf/M1W5LJxVbUm10/pSQRRKvELz0N3Ypv0mbS3Mg==" saltValue="XEzxEht+agf7rr4jtCqieQ==" spinCount="100000" sheet="1" objects="1" scenarios="1"/>
  <mergeCells count="648">
    <mergeCell ref="D225:E225"/>
    <mergeCell ref="D226:E226"/>
    <mergeCell ref="D227:E227"/>
    <mergeCell ref="D228:E228"/>
    <mergeCell ref="D229:E229"/>
    <mergeCell ref="D230:E230"/>
    <mergeCell ref="D231:E231"/>
    <mergeCell ref="D232:E232"/>
    <mergeCell ref="D233:E233"/>
    <mergeCell ref="D216:E216"/>
    <mergeCell ref="D217:E217"/>
    <mergeCell ref="D218:E218"/>
    <mergeCell ref="D219:E219"/>
    <mergeCell ref="D220:E220"/>
    <mergeCell ref="D221:E221"/>
    <mergeCell ref="D222:E222"/>
    <mergeCell ref="D223:E223"/>
    <mergeCell ref="D224:E224"/>
    <mergeCell ref="D207:E207"/>
    <mergeCell ref="D208:E208"/>
    <mergeCell ref="D209:E209"/>
    <mergeCell ref="D210:E210"/>
    <mergeCell ref="D211:E211"/>
    <mergeCell ref="D212:E212"/>
    <mergeCell ref="D213:E213"/>
    <mergeCell ref="D214:E214"/>
    <mergeCell ref="D215:E215"/>
    <mergeCell ref="D198:E198"/>
    <mergeCell ref="D199:E199"/>
    <mergeCell ref="D200:E200"/>
    <mergeCell ref="D201:E201"/>
    <mergeCell ref="D202:E202"/>
    <mergeCell ref="D203:E203"/>
    <mergeCell ref="D204:E204"/>
    <mergeCell ref="D205:E205"/>
    <mergeCell ref="D206:E206"/>
    <mergeCell ref="D189:E189"/>
    <mergeCell ref="D190:E190"/>
    <mergeCell ref="D191:E191"/>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71:E171"/>
    <mergeCell ref="D172:E172"/>
    <mergeCell ref="D173:E173"/>
    <mergeCell ref="D174:E174"/>
    <mergeCell ref="D175:E175"/>
    <mergeCell ref="D176:E176"/>
    <mergeCell ref="D177:E177"/>
    <mergeCell ref="D178:E178"/>
    <mergeCell ref="D179:E179"/>
    <mergeCell ref="D162:E162"/>
    <mergeCell ref="D163:E163"/>
    <mergeCell ref="D164:E164"/>
    <mergeCell ref="D165:E165"/>
    <mergeCell ref="D166:E166"/>
    <mergeCell ref="D167:E167"/>
    <mergeCell ref="D168:E168"/>
    <mergeCell ref="D169:E169"/>
    <mergeCell ref="D170:E170"/>
    <mergeCell ref="D153:E153"/>
    <mergeCell ref="D154:E154"/>
    <mergeCell ref="D155:E155"/>
    <mergeCell ref="D156:E156"/>
    <mergeCell ref="D157:E157"/>
    <mergeCell ref="D158:E158"/>
    <mergeCell ref="D159:E159"/>
    <mergeCell ref="D160:E160"/>
    <mergeCell ref="D161:E161"/>
    <mergeCell ref="D144:E144"/>
    <mergeCell ref="D145:E145"/>
    <mergeCell ref="D146:E146"/>
    <mergeCell ref="D147:E147"/>
    <mergeCell ref="D148:E148"/>
    <mergeCell ref="D149:E149"/>
    <mergeCell ref="D150:E150"/>
    <mergeCell ref="D151:E151"/>
    <mergeCell ref="D152:E152"/>
    <mergeCell ref="D135:E135"/>
    <mergeCell ref="D136:E136"/>
    <mergeCell ref="D137:E137"/>
    <mergeCell ref="D138:E138"/>
    <mergeCell ref="D139:E139"/>
    <mergeCell ref="D140:E140"/>
    <mergeCell ref="D141:E141"/>
    <mergeCell ref="D142:E142"/>
    <mergeCell ref="D143:E143"/>
    <mergeCell ref="D126:E126"/>
    <mergeCell ref="D127:E127"/>
    <mergeCell ref="D128:E128"/>
    <mergeCell ref="D129:E129"/>
    <mergeCell ref="D130:E130"/>
    <mergeCell ref="D131:E131"/>
    <mergeCell ref="D132:E132"/>
    <mergeCell ref="D133:E133"/>
    <mergeCell ref="D134:E134"/>
    <mergeCell ref="D117:E117"/>
    <mergeCell ref="D118:E118"/>
    <mergeCell ref="D119:E119"/>
    <mergeCell ref="D120:E120"/>
    <mergeCell ref="D121:E121"/>
    <mergeCell ref="D122:E122"/>
    <mergeCell ref="D123:E123"/>
    <mergeCell ref="D124:E124"/>
    <mergeCell ref="D125:E125"/>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105:E105"/>
    <mergeCell ref="D106:E106"/>
    <mergeCell ref="D107:E107"/>
    <mergeCell ref="D90:E90"/>
    <mergeCell ref="D91:E91"/>
    <mergeCell ref="D92:E92"/>
    <mergeCell ref="D93:E93"/>
    <mergeCell ref="D94:E94"/>
    <mergeCell ref="D95:E95"/>
    <mergeCell ref="D96:E96"/>
    <mergeCell ref="D97:E97"/>
    <mergeCell ref="D98:E98"/>
    <mergeCell ref="D81:E81"/>
    <mergeCell ref="D82:E82"/>
    <mergeCell ref="D83:E83"/>
    <mergeCell ref="D84:E84"/>
    <mergeCell ref="D85:E85"/>
    <mergeCell ref="D86:E86"/>
    <mergeCell ref="D87:E87"/>
    <mergeCell ref="D88:E88"/>
    <mergeCell ref="D89:E89"/>
    <mergeCell ref="D72:E72"/>
    <mergeCell ref="D73:E73"/>
    <mergeCell ref="D74:E74"/>
    <mergeCell ref="D75:E75"/>
    <mergeCell ref="D76:E76"/>
    <mergeCell ref="D77:E77"/>
    <mergeCell ref="D78:E78"/>
    <mergeCell ref="D79:E79"/>
    <mergeCell ref="D80:E80"/>
    <mergeCell ref="D63:E63"/>
    <mergeCell ref="D64:E64"/>
    <mergeCell ref="D65:E65"/>
    <mergeCell ref="D66:E66"/>
    <mergeCell ref="D67:E67"/>
    <mergeCell ref="D68:E68"/>
    <mergeCell ref="D69:E69"/>
    <mergeCell ref="D70:E70"/>
    <mergeCell ref="D71:E71"/>
    <mergeCell ref="D54:E54"/>
    <mergeCell ref="D55:E55"/>
    <mergeCell ref="D56:E56"/>
    <mergeCell ref="D57:E57"/>
    <mergeCell ref="D58:E58"/>
    <mergeCell ref="D59:E59"/>
    <mergeCell ref="D60:E60"/>
    <mergeCell ref="D61:E61"/>
    <mergeCell ref="D62:E62"/>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221:C221"/>
    <mergeCell ref="B222:C222"/>
    <mergeCell ref="B223:C223"/>
    <mergeCell ref="B224:C224"/>
    <mergeCell ref="B225:C225"/>
    <mergeCell ref="B226:C226"/>
    <mergeCell ref="B227:C227"/>
    <mergeCell ref="B228:C228"/>
    <mergeCell ref="B229:C229"/>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3:C33"/>
    <mergeCell ref="D33:E33"/>
    <mergeCell ref="B34:C34"/>
    <mergeCell ref="B35:C35"/>
    <mergeCell ref="B36:C36"/>
    <mergeCell ref="B37:C37"/>
    <mergeCell ref="B38:C38"/>
    <mergeCell ref="B39:C39"/>
    <mergeCell ref="B40:C40"/>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29:G229"/>
    <mergeCell ref="F230:G230"/>
    <mergeCell ref="F231:G231"/>
    <mergeCell ref="F232:G232"/>
    <mergeCell ref="F233:G233"/>
    <mergeCell ref="F223:G223"/>
    <mergeCell ref="F224:G224"/>
    <mergeCell ref="F225:G225"/>
    <mergeCell ref="F226:G226"/>
    <mergeCell ref="F227:G227"/>
    <mergeCell ref="F228:G228"/>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F31:G32"/>
    <mergeCell ref="H31:H32"/>
    <mergeCell ref="I31:I32"/>
    <mergeCell ref="B31:C32"/>
    <mergeCell ref="D31:E32"/>
    <mergeCell ref="F21:G21"/>
    <mergeCell ref="A22:B22"/>
    <mergeCell ref="C22:E22"/>
    <mergeCell ref="F22:I22"/>
    <mergeCell ref="A16:B17"/>
    <mergeCell ref="D16:E16"/>
    <mergeCell ref="G16:I16"/>
    <mergeCell ref="D17:E17"/>
    <mergeCell ref="F17:G17"/>
    <mergeCell ref="A18:B18"/>
    <mergeCell ref="A20:B21"/>
    <mergeCell ref="A1:K1"/>
    <mergeCell ref="A2:K2"/>
    <mergeCell ref="A5:B5"/>
    <mergeCell ref="A6:B6"/>
    <mergeCell ref="C6:J6"/>
    <mergeCell ref="A7:B7"/>
    <mergeCell ref="C7:J7"/>
    <mergeCell ref="A26:J26"/>
    <mergeCell ref="A12:B12"/>
    <mergeCell ref="C12:J12"/>
    <mergeCell ref="A13:B13"/>
    <mergeCell ref="C13:J13"/>
    <mergeCell ref="A14:J14"/>
    <mergeCell ref="A15:B15"/>
    <mergeCell ref="C15:I15"/>
    <mergeCell ref="A8:B9"/>
    <mergeCell ref="C8:J8"/>
    <mergeCell ref="C9:J9"/>
    <mergeCell ref="A10:B10"/>
    <mergeCell ref="C10:J10"/>
    <mergeCell ref="A11:B11"/>
    <mergeCell ref="C11:J11"/>
    <mergeCell ref="A19:B19"/>
    <mergeCell ref="F20:G20"/>
  </mergeCells>
  <phoneticPr fontId="4"/>
  <dataValidations count="5">
    <dataValidation type="list" errorStyle="warning" allowBlank="1" showInputMessage="1" showErrorMessage="1" sqref="E18" xr:uid="{00000000-0002-0000-0300-000001000000}">
      <formula1>"2,3"</formula1>
    </dataValidation>
    <dataValidation type="list" allowBlank="1" showInputMessage="1" showErrorMessage="1" sqref="C16:C17 J33:K233" xr:uid="{00000000-0002-0000-0300-000002000000}">
      <formula1>"○"</formula1>
    </dataValidation>
    <dataValidation type="list" allowBlank="1" showInputMessage="1" showErrorMessage="1" sqref="G18" xr:uid="{00000000-0002-0000-0300-000003000000}">
      <formula1>"1,2,3,4,5,6,7,8,9,10,11,12,13,14,15,16,17,18,19,20,21,22,23,24,25,26,27,28"</formula1>
    </dataValidation>
    <dataValidation type="list" allowBlank="1" showInputMessage="1" showErrorMessage="1" sqref="F17:G17" xr:uid="{00000000-0002-0000-0300-000004000000}">
      <formula1>"(校舎を選択),札幌校,青森校,仙台校,津田沼校,大宮校,東京校,池袋校,横浜校,新潟校,静岡校,名古屋校,金沢校,京都校,大阪校,難波校,神戸校,岡山校,広島校,高松校,松山校,福岡校,長崎校,熊本校,大分校,鹿児島校"</formula1>
    </dataValidation>
    <dataValidation type="list" allowBlank="1" showInputMessage="1" showErrorMessage="1" sqref="I33:I233" xr:uid="{00000000-0002-0000-0300-000006000000}">
      <formula1>"貴校,東京アカデミー"</formula1>
    </dataValidation>
  </dataValidations>
  <hyperlinks>
    <hyperlink ref="F33" r:id="rId1" xr:uid="{00000000-0004-0000-03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P236"/>
  <sheetViews>
    <sheetView view="pageBreakPreview" zoomScaleNormal="100" zoomScaleSheetLayoutView="100" workbookViewId="0">
      <selection activeCell="F47" sqref="F47:G47"/>
    </sheetView>
  </sheetViews>
  <sheetFormatPr defaultRowHeight="13.5"/>
  <cols>
    <col min="1" max="2" width="10.25" style="10" customWidth="1"/>
    <col min="3" max="3" width="11.25" style="10" bestFit="1" customWidth="1"/>
    <col min="4" max="9" width="10.25" style="10" customWidth="1"/>
    <col min="10" max="10" width="15.125" style="10" bestFit="1" customWidth="1"/>
    <col min="11" max="11" width="13" style="10" bestFit="1" customWidth="1"/>
    <col min="12" max="12" width="11.25" style="10" customWidth="1"/>
    <col min="13" max="13" width="10.25" style="10" customWidth="1"/>
    <col min="14" max="15" width="10.875" style="10" customWidth="1"/>
    <col min="16" max="17" width="6.625" style="10" customWidth="1"/>
    <col min="18" max="18" width="3.125" style="10" customWidth="1"/>
    <col min="19" max="16384" width="9" style="10"/>
  </cols>
  <sheetData>
    <row r="1" spans="1:16" ht="27" customHeight="1">
      <c r="A1" s="219" t="s">
        <v>177</v>
      </c>
      <c r="B1" s="219"/>
      <c r="C1" s="219"/>
      <c r="D1" s="219"/>
      <c r="E1" s="219"/>
      <c r="F1" s="219"/>
      <c r="G1" s="219"/>
      <c r="H1" s="219"/>
      <c r="I1" s="219"/>
      <c r="J1" s="219"/>
      <c r="K1" s="219"/>
      <c r="L1" s="219"/>
      <c r="M1" s="219"/>
      <c r="N1" s="9"/>
      <c r="O1" s="9"/>
      <c r="P1" s="9"/>
    </row>
    <row r="2" spans="1:16" ht="24.75" customHeight="1">
      <c r="A2" s="219" t="s">
        <v>24</v>
      </c>
      <c r="B2" s="220"/>
      <c r="C2" s="220"/>
      <c r="D2" s="220"/>
      <c r="E2" s="220"/>
      <c r="F2" s="220"/>
      <c r="G2" s="220"/>
      <c r="H2" s="220"/>
      <c r="I2" s="220"/>
      <c r="J2" s="220"/>
      <c r="K2" s="220"/>
      <c r="L2" s="220"/>
      <c r="M2" s="220"/>
      <c r="N2" s="11"/>
      <c r="O2" s="11"/>
      <c r="P2" s="11"/>
    </row>
    <row r="3" spans="1:16" ht="8.25" customHeight="1">
      <c r="A3" s="70"/>
      <c r="B3" s="70"/>
      <c r="C3" s="70"/>
      <c r="D3" s="70"/>
      <c r="E3" s="70"/>
      <c r="F3" s="70"/>
      <c r="G3" s="70"/>
      <c r="H3" s="70"/>
      <c r="I3" s="70"/>
      <c r="J3" s="70"/>
      <c r="K3" s="70"/>
      <c r="L3" s="70"/>
    </row>
    <row r="4" spans="1:16" ht="21.75" customHeight="1" thickBot="1">
      <c r="A4" s="70" t="s">
        <v>0</v>
      </c>
      <c r="B4" s="70"/>
      <c r="C4" s="70"/>
      <c r="D4" s="70"/>
      <c r="E4" s="70"/>
      <c r="F4" s="70"/>
      <c r="G4" s="70"/>
      <c r="H4" s="70"/>
      <c r="I4" s="70"/>
      <c r="J4" s="70"/>
      <c r="K4" s="71"/>
      <c r="L4" s="70"/>
    </row>
    <row r="5" spans="1:16" ht="21.75" customHeight="1">
      <c r="A5" s="119" t="s">
        <v>1</v>
      </c>
      <c r="B5" s="120"/>
      <c r="C5" s="105"/>
      <c r="D5" s="101" t="s">
        <v>31</v>
      </c>
      <c r="E5" s="107"/>
      <c r="F5" s="106" t="s">
        <v>32</v>
      </c>
      <c r="G5" s="107"/>
      <c r="H5" s="106" t="s">
        <v>33</v>
      </c>
      <c r="I5" s="101"/>
      <c r="J5" s="103"/>
      <c r="K5" s="71"/>
      <c r="L5" s="70"/>
    </row>
    <row r="6" spans="1:16" ht="21.75" customHeight="1">
      <c r="A6" s="119" t="s">
        <v>2</v>
      </c>
      <c r="B6" s="120"/>
      <c r="C6" s="123"/>
      <c r="D6" s="124"/>
      <c r="E6" s="124"/>
      <c r="F6" s="124"/>
      <c r="G6" s="124"/>
      <c r="H6" s="124"/>
      <c r="I6" s="124"/>
      <c r="J6" s="125"/>
      <c r="K6" s="71"/>
      <c r="L6" s="70"/>
    </row>
    <row r="7" spans="1:16" ht="21.75" customHeight="1">
      <c r="A7" s="119" t="s">
        <v>23</v>
      </c>
      <c r="B7" s="120"/>
      <c r="C7" s="126"/>
      <c r="D7" s="127"/>
      <c r="E7" s="127"/>
      <c r="F7" s="127"/>
      <c r="G7" s="127"/>
      <c r="H7" s="127"/>
      <c r="I7" s="127"/>
      <c r="J7" s="128"/>
      <c r="K7" s="71"/>
      <c r="L7" s="70"/>
    </row>
    <row r="8" spans="1:16" ht="21.75" customHeight="1">
      <c r="A8" s="119" t="s">
        <v>3</v>
      </c>
      <c r="B8" s="120"/>
      <c r="C8" s="142" t="s">
        <v>4</v>
      </c>
      <c r="D8" s="143"/>
      <c r="E8" s="143"/>
      <c r="F8" s="143"/>
      <c r="G8" s="143"/>
      <c r="H8" s="143"/>
      <c r="I8" s="143"/>
      <c r="J8" s="144"/>
      <c r="K8" s="71"/>
      <c r="L8" s="70"/>
    </row>
    <row r="9" spans="1:16" ht="21.75" customHeight="1">
      <c r="A9" s="119"/>
      <c r="B9" s="120"/>
      <c r="C9" s="145"/>
      <c r="D9" s="146"/>
      <c r="E9" s="146"/>
      <c r="F9" s="146"/>
      <c r="G9" s="146"/>
      <c r="H9" s="146"/>
      <c r="I9" s="146"/>
      <c r="J9" s="147"/>
      <c r="K9" s="71"/>
      <c r="L9" s="70"/>
    </row>
    <row r="10" spans="1:16" ht="21.75" customHeight="1">
      <c r="A10" s="224" t="s">
        <v>5</v>
      </c>
      <c r="B10" s="225"/>
      <c r="C10" s="150"/>
      <c r="D10" s="151"/>
      <c r="E10" s="151"/>
      <c r="F10" s="151"/>
      <c r="G10" s="151"/>
      <c r="H10" s="151"/>
      <c r="I10" s="151"/>
      <c r="J10" s="152"/>
      <c r="K10" s="71"/>
      <c r="L10" s="70"/>
    </row>
    <row r="11" spans="1:16" ht="21.75" customHeight="1">
      <c r="A11" s="226" t="s">
        <v>6</v>
      </c>
      <c r="B11" s="227"/>
      <c r="C11" s="155"/>
      <c r="D11" s="156"/>
      <c r="E11" s="156"/>
      <c r="F11" s="156"/>
      <c r="G11" s="156"/>
      <c r="H11" s="156"/>
      <c r="I11" s="156"/>
      <c r="J11" s="157"/>
      <c r="K11" s="71"/>
      <c r="L11" s="70"/>
    </row>
    <row r="12" spans="1:16" ht="21.75" customHeight="1">
      <c r="A12" s="119" t="s">
        <v>7</v>
      </c>
      <c r="B12" s="120"/>
      <c r="C12" s="126"/>
      <c r="D12" s="127"/>
      <c r="E12" s="127"/>
      <c r="F12" s="127"/>
      <c r="G12" s="127"/>
      <c r="H12" s="127"/>
      <c r="I12" s="127"/>
      <c r="J12" s="128"/>
      <c r="K12" s="71"/>
      <c r="L12" s="70"/>
    </row>
    <row r="13" spans="1:16" ht="21.75" customHeight="1" thickBot="1">
      <c r="A13" s="119" t="s">
        <v>8</v>
      </c>
      <c r="B13" s="120"/>
      <c r="C13" s="135" t="s">
        <v>9</v>
      </c>
      <c r="D13" s="136"/>
      <c r="E13" s="136"/>
      <c r="F13" s="136"/>
      <c r="G13" s="136"/>
      <c r="H13" s="136"/>
      <c r="I13" s="136"/>
      <c r="J13" s="137"/>
      <c r="K13" s="71"/>
      <c r="L13" s="70"/>
    </row>
    <row r="14" spans="1:16" ht="8.25" customHeight="1" thickBot="1">
      <c r="A14" s="138"/>
      <c r="B14" s="138"/>
      <c r="C14" s="138"/>
      <c r="D14" s="138"/>
      <c r="E14" s="138"/>
      <c r="F14" s="138"/>
      <c r="G14" s="138"/>
      <c r="H14" s="138"/>
      <c r="I14" s="138"/>
      <c r="J14" s="138"/>
      <c r="K14" s="72"/>
      <c r="L14" s="70"/>
    </row>
    <row r="15" spans="1:16" ht="39.950000000000003" customHeight="1" thickBot="1">
      <c r="A15" s="119" t="s">
        <v>10</v>
      </c>
      <c r="B15" s="120"/>
      <c r="C15" s="221" t="s">
        <v>172</v>
      </c>
      <c r="D15" s="222"/>
      <c r="E15" s="222"/>
      <c r="F15" s="222"/>
      <c r="G15" s="222"/>
      <c r="H15" s="222"/>
      <c r="I15" s="223"/>
      <c r="J15" s="70"/>
      <c r="K15" s="73"/>
      <c r="L15" s="73"/>
      <c r="M15" s="25"/>
    </row>
    <row r="16" spans="1:16" ht="21.75" customHeight="1" thickBot="1">
      <c r="A16" s="233" t="s">
        <v>11</v>
      </c>
      <c r="B16" s="234"/>
      <c r="C16" s="4"/>
      <c r="D16" s="237" t="s">
        <v>12</v>
      </c>
      <c r="E16" s="238"/>
      <c r="F16" s="15">
        <f>COUNTIF($I$34:$I$233,"貴校")</f>
        <v>0</v>
      </c>
      <c r="G16" s="239" t="s">
        <v>13</v>
      </c>
      <c r="H16" s="240"/>
      <c r="I16" s="241"/>
      <c r="J16" s="70"/>
      <c r="K16" s="73"/>
      <c r="L16" s="73"/>
      <c r="M16" s="25"/>
    </row>
    <row r="17" spans="1:13" ht="21.75" customHeight="1" thickBot="1">
      <c r="A17" s="233"/>
      <c r="B17" s="234"/>
      <c r="C17" s="5"/>
      <c r="D17" s="242" t="s">
        <v>14</v>
      </c>
      <c r="E17" s="243"/>
      <c r="F17" s="178" t="s">
        <v>16</v>
      </c>
      <c r="G17" s="179"/>
      <c r="H17" s="15">
        <f>COUNTIF($I$34:$I$233,"東京アカデミー")</f>
        <v>0</v>
      </c>
      <c r="I17" s="84" t="s">
        <v>15</v>
      </c>
      <c r="J17" s="70"/>
      <c r="K17" s="73"/>
      <c r="L17" s="73"/>
      <c r="M17" s="25"/>
    </row>
    <row r="18" spans="1:13" ht="21.75" customHeight="1">
      <c r="A18" s="119" t="s">
        <v>125</v>
      </c>
      <c r="B18" s="120"/>
      <c r="C18" s="88">
        <v>2025</v>
      </c>
      <c r="D18" s="89" t="s">
        <v>31</v>
      </c>
      <c r="E18" s="6"/>
      <c r="F18" s="91" t="s">
        <v>17</v>
      </c>
      <c r="G18" s="6"/>
      <c r="H18" s="86" t="s">
        <v>18</v>
      </c>
      <c r="I18" s="85"/>
      <c r="J18" s="70"/>
      <c r="K18" s="73"/>
      <c r="L18" s="73"/>
      <c r="M18" s="25"/>
    </row>
    <row r="19" spans="1:13" ht="21.75" customHeight="1">
      <c r="A19" s="228" t="s">
        <v>126</v>
      </c>
      <c r="B19" s="120"/>
      <c r="C19" s="88">
        <v>2025</v>
      </c>
      <c r="D19" s="89" t="s">
        <v>31</v>
      </c>
      <c r="E19" s="90">
        <v>3</v>
      </c>
      <c r="F19" s="91" t="s">
        <v>17</v>
      </c>
      <c r="G19" s="92">
        <v>16</v>
      </c>
      <c r="H19" s="99" t="s">
        <v>18</v>
      </c>
      <c r="I19" s="83"/>
      <c r="J19" s="70"/>
      <c r="K19" s="73"/>
      <c r="L19" s="73"/>
      <c r="M19" s="25"/>
    </row>
    <row r="20" spans="1:13" ht="21.75" customHeight="1">
      <c r="A20" s="229" t="s">
        <v>19</v>
      </c>
      <c r="B20" s="230"/>
      <c r="C20" s="93" t="s">
        <v>129</v>
      </c>
      <c r="D20" s="94">
        <v>2300</v>
      </c>
      <c r="E20" s="95" t="s">
        <v>20</v>
      </c>
      <c r="F20" s="163">
        <f>COUNTA(J34:J233)</f>
        <v>0</v>
      </c>
      <c r="G20" s="163"/>
      <c r="H20" s="87" t="s">
        <v>37</v>
      </c>
      <c r="I20" s="83"/>
      <c r="J20" s="70"/>
      <c r="K20" s="73"/>
      <c r="L20" s="73"/>
      <c r="M20" s="25"/>
    </row>
    <row r="21" spans="1:13" ht="21.75" customHeight="1" thickBot="1">
      <c r="A21" s="231"/>
      <c r="B21" s="232"/>
      <c r="C21" s="96" t="s">
        <v>132</v>
      </c>
      <c r="D21" s="97">
        <v>1800</v>
      </c>
      <c r="E21" s="98" t="s">
        <v>20</v>
      </c>
      <c r="F21" s="163">
        <f>COUNTA(K34:K233)</f>
        <v>0</v>
      </c>
      <c r="G21" s="163"/>
      <c r="H21" s="87" t="s">
        <v>37</v>
      </c>
      <c r="I21" s="83"/>
      <c r="J21" s="70"/>
      <c r="K21" s="73"/>
      <c r="L21" s="73"/>
      <c r="M21" s="25"/>
    </row>
    <row r="22" spans="1:13" ht="21.75" customHeight="1" thickBot="1">
      <c r="A22" s="233" t="s">
        <v>21</v>
      </c>
      <c r="B22" s="234"/>
      <c r="C22" s="235" t="s">
        <v>22</v>
      </c>
      <c r="D22" s="236"/>
      <c r="E22" s="236"/>
      <c r="F22" s="168">
        <f>D20*F20+D21*F21</f>
        <v>0</v>
      </c>
      <c r="G22" s="169"/>
      <c r="H22" s="169"/>
      <c r="I22" s="170"/>
      <c r="J22" s="70"/>
      <c r="K22" s="73"/>
      <c r="L22" s="73"/>
      <c r="M22" s="25"/>
    </row>
    <row r="23" spans="1:13" ht="9.9499999999999993" customHeight="1">
      <c r="A23" s="74"/>
      <c r="B23" s="74"/>
      <c r="C23" s="75"/>
      <c r="D23" s="75"/>
      <c r="E23" s="75"/>
      <c r="F23" s="76"/>
      <c r="G23" s="76"/>
      <c r="H23" s="76"/>
      <c r="I23" s="76"/>
      <c r="J23" s="70"/>
      <c r="K23" s="73"/>
      <c r="L23" s="73"/>
      <c r="M23" s="25"/>
    </row>
    <row r="24" spans="1:13" ht="21.75" customHeight="1">
      <c r="A24" s="180" t="s">
        <v>120</v>
      </c>
      <c r="B24" s="180"/>
      <c r="C24" s="180"/>
      <c r="D24" s="180"/>
      <c r="E24" s="180"/>
      <c r="F24" s="180"/>
      <c r="G24" s="180"/>
      <c r="H24" s="180"/>
      <c r="I24" s="180"/>
      <c r="J24" s="180"/>
      <c r="K24" s="73"/>
      <c r="L24" s="73"/>
      <c r="M24" s="25"/>
    </row>
    <row r="25" spans="1:13" ht="21.75" customHeight="1">
      <c r="A25" s="181" t="s">
        <v>127</v>
      </c>
      <c r="B25" s="181"/>
      <c r="C25" s="181"/>
      <c r="D25" s="181"/>
      <c r="E25" s="181"/>
      <c r="F25" s="181"/>
      <c r="G25" s="181"/>
      <c r="H25" s="181"/>
      <c r="I25" s="181"/>
      <c r="J25" s="181"/>
      <c r="K25" s="73"/>
      <c r="L25" s="73"/>
      <c r="M25" s="25"/>
    </row>
    <row r="26" spans="1:13" ht="21.75" customHeight="1">
      <c r="A26" s="74"/>
      <c r="B26" s="74"/>
      <c r="C26" s="75"/>
      <c r="D26" s="75"/>
      <c r="E26" s="75"/>
      <c r="F26" s="76"/>
      <c r="G26" s="76"/>
      <c r="H26" s="76"/>
      <c r="I26" s="76"/>
      <c r="J26" s="70"/>
      <c r="K26" s="73"/>
      <c r="L26" s="73"/>
      <c r="M26" s="25"/>
    </row>
    <row r="27" spans="1:13" ht="21.75" customHeight="1">
      <c r="A27" s="70"/>
      <c r="B27" s="70"/>
      <c r="C27" s="70"/>
      <c r="D27" s="70"/>
      <c r="E27" s="70"/>
      <c r="F27" s="70"/>
      <c r="G27" s="70"/>
      <c r="H27" s="70"/>
      <c r="I27" s="70"/>
      <c r="J27" s="70"/>
      <c r="K27" s="73"/>
      <c r="L27" s="73"/>
      <c r="M27" s="25"/>
    </row>
    <row r="28" spans="1:13" ht="65.25" customHeight="1">
      <c r="A28" s="77"/>
      <c r="B28" s="77"/>
      <c r="C28" s="77"/>
      <c r="D28" s="77"/>
      <c r="E28" s="77"/>
      <c r="F28" s="77"/>
      <c r="G28" s="77"/>
      <c r="H28" s="77"/>
      <c r="I28" s="70"/>
      <c r="J28" s="70"/>
      <c r="K28" s="70"/>
      <c r="L28" s="70"/>
    </row>
    <row r="29" spans="1:13" customFormat="1" ht="27.75" customHeight="1">
      <c r="A29" s="78"/>
      <c r="B29" s="78"/>
      <c r="C29" s="78"/>
      <c r="D29" s="78"/>
      <c r="E29" s="78"/>
      <c r="F29" s="78"/>
      <c r="G29" s="78"/>
      <c r="H29" s="78"/>
      <c r="I29" s="78"/>
      <c r="J29" s="79"/>
      <c r="K29" s="80"/>
      <c r="L29" s="79"/>
    </row>
    <row r="30" spans="1:13" customFormat="1" ht="25.5" customHeight="1" thickBot="1">
      <c r="A30" s="81" t="s">
        <v>35</v>
      </c>
      <c r="B30" s="79"/>
      <c r="C30" s="79"/>
      <c r="D30" s="79"/>
      <c r="E30" s="79"/>
      <c r="F30" s="79"/>
      <c r="G30" s="82"/>
      <c r="H30" s="79"/>
      <c r="I30" s="79"/>
      <c r="J30" s="79"/>
      <c r="K30" s="80"/>
      <c r="L30" s="79"/>
    </row>
    <row r="31" spans="1:13" ht="18.600000000000001" customHeight="1" thickTop="1">
      <c r="A31" s="182" t="s">
        <v>25</v>
      </c>
      <c r="B31" s="266" t="s">
        <v>184</v>
      </c>
      <c r="C31" s="267"/>
      <c r="D31" s="279" t="s">
        <v>181</v>
      </c>
      <c r="E31" s="280"/>
      <c r="F31" s="184" t="s">
        <v>29</v>
      </c>
      <c r="G31" s="184"/>
      <c r="H31" s="186" t="s">
        <v>30</v>
      </c>
      <c r="I31" s="188" t="s">
        <v>26</v>
      </c>
      <c r="J31" s="191" t="s">
        <v>128</v>
      </c>
      <c r="K31" s="193" t="s">
        <v>132</v>
      </c>
      <c r="L31" s="70"/>
    </row>
    <row r="32" spans="1:13" ht="18.600000000000001" customHeight="1">
      <c r="A32" s="183"/>
      <c r="B32" s="268"/>
      <c r="C32" s="260"/>
      <c r="D32" s="261"/>
      <c r="E32" s="262"/>
      <c r="F32" s="185"/>
      <c r="G32" s="185"/>
      <c r="H32" s="187"/>
      <c r="I32" s="189"/>
      <c r="J32" s="192"/>
      <c r="K32" s="194"/>
      <c r="L32" s="70"/>
    </row>
    <row r="33" spans="1:12" ht="18" customHeight="1">
      <c r="A33" s="59" t="s">
        <v>123</v>
      </c>
      <c r="B33" s="265" t="s">
        <v>179</v>
      </c>
      <c r="C33" s="258"/>
      <c r="D33" s="259" t="s">
        <v>180</v>
      </c>
      <c r="E33" s="258"/>
      <c r="F33" s="195" t="s">
        <v>141</v>
      </c>
      <c r="G33" s="195"/>
      <c r="H33" s="60">
        <v>20010415</v>
      </c>
      <c r="I33" s="61" t="s">
        <v>130</v>
      </c>
      <c r="J33" s="62" t="s">
        <v>28</v>
      </c>
      <c r="K33" s="63"/>
      <c r="L33" s="70"/>
    </row>
    <row r="34" spans="1:12" ht="18" customHeight="1">
      <c r="A34" s="49">
        <v>1</v>
      </c>
      <c r="B34" s="272"/>
      <c r="C34" s="273"/>
      <c r="D34" s="276"/>
      <c r="E34" s="273"/>
      <c r="F34" s="196"/>
      <c r="G34" s="190"/>
      <c r="H34" s="23"/>
      <c r="I34" s="17"/>
      <c r="J34" s="26"/>
      <c r="K34" s="19"/>
      <c r="L34" s="70"/>
    </row>
    <row r="35" spans="1:12" ht="18" customHeight="1">
      <c r="A35" s="49">
        <v>2</v>
      </c>
      <c r="B35" s="272"/>
      <c r="C35" s="273"/>
      <c r="D35" s="276"/>
      <c r="E35" s="273"/>
      <c r="F35" s="196"/>
      <c r="G35" s="190"/>
      <c r="H35" s="23"/>
      <c r="I35" s="17"/>
      <c r="J35" s="18"/>
      <c r="K35" s="19"/>
      <c r="L35" s="70"/>
    </row>
    <row r="36" spans="1:12" ht="18" customHeight="1">
      <c r="A36" s="49">
        <v>3</v>
      </c>
      <c r="B36" s="272"/>
      <c r="C36" s="273"/>
      <c r="D36" s="276"/>
      <c r="E36" s="273"/>
      <c r="F36" s="190"/>
      <c r="G36" s="190"/>
      <c r="H36" s="23"/>
      <c r="I36" s="17"/>
      <c r="J36" s="18"/>
      <c r="K36" s="19"/>
      <c r="L36" s="70"/>
    </row>
    <row r="37" spans="1:12" ht="18" customHeight="1">
      <c r="A37" s="49">
        <v>4</v>
      </c>
      <c r="B37" s="272"/>
      <c r="C37" s="273"/>
      <c r="D37" s="276"/>
      <c r="E37" s="273"/>
      <c r="F37" s="190"/>
      <c r="G37" s="190"/>
      <c r="H37" s="23"/>
      <c r="I37" s="17"/>
      <c r="J37" s="18"/>
      <c r="K37" s="19"/>
      <c r="L37" s="70"/>
    </row>
    <row r="38" spans="1:12" ht="18" customHeight="1">
      <c r="A38" s="49">
        <v>5</v>
      </c>
      <c r="B38" s="272"/>
      <c r="C38" s="273"/>
      <c r="D38" s="276"/>
      <c r="E38" s="273"/>
      <c r="F38" s="190"/>
      <c r="G38" s="190"/>
      <c r="H38" s="23"/>
      <c r="I38" s="17"/>
      <c r="J38" s="18"/>
      <c r="K38" s="19"/>
      <c r="L38" s="70"/>
    </row>
    <row r="39" spans="1:12" ht="18" customHeight="1">
      <c r="A39" s="49">
        <v>6</v>
      </c>
      <c r="B39" s="272"/>
      <c r="C39" s="273"/>
      <c r="D39" s="276"/>
      <c r="E39" s="273"/>
      <c r="F39" s="190"/>
      <c r="G39" s="190"/>
      <c r="H39" s="23"/>
      <c r="I39" s="17"/>
      <c r="J39" s="18"/>
      <c r="K39" s="19"/>
      <c r="L39" s="70"/>
    </row>
    <row r="40" spans="1:12" ht="18" customHeight="1">
      <c r="A40" s="49">
        <v>7</v>
      </c>
      <c r="B40" s="272"/>
      <c r="C40" s="273"/>
      <c r="D40" s="276"/>
      <c r="E40" s="273"/>
      <c r="F40" s="190"/>
      <c r="G40" s="190"/>
      <c r="H40" s="23"/>
      <c r="I40" s="17"/>
      <c r="J40" s="18"/>
      <c r="K40" s="19"/>
      <c r="L40" s="70"/>
    </row>
    <row r="41" spans="1:12" ht="18" customHeight="1">
      <c r="A41" s="49">
        <v>8</v>
      </c>
      <c r="B41" s="272"/>
      <c r="C41" s="273"/>
      <c r="D41" s="276"/>
      <c r="E41" s="273"/>
      <c r="F41" s="190"/>
      <c r="G41" s="190"/>
      <c r="H41" s="23"/>
      <c r="I41" s="17"/>
      <c r="J41" s="18"/>
      <c r="K41" s="19"/>
      <c r="L41" s="70"/>
    </row>
    <row r="42" spans="1:12" ht="18" customHeight="1">
      <c r="A42" s="49">
        <v>9</v>
      </c>
      <c r="B42" s="272"/>
      <c r="C42" s="273"/>
      <c r="D42" s="276"/>
      <c r="E42" s="273"/>
      <c r="F42" s="190"/>
      <c r="G42" s="190"/>
      <c r="H42" s="23"/>
      <c r="I42" s="17"/>
      <c r="J42" s="18"/>
      <c r="K42" s="19"/>
      <c r="L42" s="70"/>
    </row>
    <row r="43" spans="1:12" ht="18" customHeight="1">
      <c r="A43" s="49">
        <v>10</v>
      </c>
      <c r="B43" s="272"/>
      <c r="C43" s="273"/>
      <c r="D43" s="276"/>
      <c r="E43" s="273"/>
      <c r="F43" s="190"/>
      <c r="G43" s="190"/>
      <c r="H43" s="23"/>
      <c r="I43" s="17"/>
      <c r="J43" s="18"/>
      <c r="K43" s="19"/>
      <c r="L43" s="70"/>
    </row>
    <row r="44" spans="1:12" ht="18" customHeight="1">
      <c r="A44" s="49">
        <v>11</v>
      </c>
      <c r="B44" s="272"/>
      <c r="C44" s="273"/>
      <c r="D44" s="276"/>
      <c r="E44" s="273"/>
      <c r="F44" s="190"/>
      <c r="G44" s="190"/>
      <c r="H44" s="23"/>
      <c r="I44" s="17"/>
      <c r="J44" s="18"/>
      <c r="K44" s="19"/>
      <c r="L44" s="70"/>
    </row>
    <row r="45" spans="1:12" ht="18" customHeight="1">
      <c r="A45" s="49">
        <v>12</v>
      </c>
      <c r="B45" s="272"/>
      <c r="C45" s="273"/>
      <c r="D45" s="276"/>
      <c r="E45" s="273"/>
      <c r="F45" s="190"/>
      <c r="G45" s="190"/>
      <c r="H45" s="23"/>
      <c r="I45" s="17"/>
      <c r="J45" s="18"/>
      <c r="K45" s="19"/>
      <c r="L45" s="70"/>
    </row>
    <row r="46" spans="1:12" ht="18" customHeight="1">
      <c r="A46" s="49">
        <v>13</v>
      </c>
      <c r="B46" s="272"/>
      <c r="C46" s="273"/>
      <c r="D46" s="276"/>
      <c r="E46" s="273"/>
      <c r="F46" s="190"/>
      <c r="G46" s="190"/>
      <c r="H46" s="23"/>
      <c r="I46" s="17"/>
      <c r="J46" s="18"/>
      <c r="K46" s="19"/>
      <c r="L46" s="70"/>
    </row>
    <row r="47" spans="1:12" ht="18" customHeight="1">
      <c r="A47" s="49">
        <v>14</v>
      </c>
      <c r="B47" s="272"/>
      <c r="C47" s="273"/>
      <c r="D47" s="276"/>
      <c r="E47" s="273"/>
      <c r="F47" s="190"/>
      <c r="G47" s="190"/>
      <c r="H47" s="23"/>
      <c r="I47" s="17"/>
      <c r="J47" s="18"/>
      <c r="K47" s="19"/>
      <c r="L47" s="70"/>
    </row>
    <row r="48" spans="1:12" ht="18" customHeight="1">
      <c r="A48" s="49">
        <v>15</v>
      </c>
      <c r="B48" s="272"/>
      <c r="C48" s="273"/>
      <c r="D48" s="276"/>
      <c r="E48" s="273"/>
      <c r="F48" s="190"/>
      <c r="G48" s="190"/>
      <c r="H48" s="23"/>
      <c r="I48" s="17"/>
      <c r="J48" s="18"/>
      <c r="K48" s="19"/>
      <c r="L48" s="70"/>
    </row>
    <row r="49" spans="1:12" ht="18" customHeight="1">
      <c r="A49" s="49">
        <v>16</v>
      </c>
      <c r="B49" s="272"/>
      <c r="C49" s="273"/>
      <c r="D49" s="276"/>
      <c r="E49" s="273"/>
      <c r="F49" s="190"/>
      <c r="G49" s="190"/>
      <c r="H49" s="23"/>
      <c r="I49" s="17"/>
      <c r="J49" s="18"/>
      <c r="K49" s="19"/>
      <c r="L49" s="70"/>
    </row>
    <row r="50" spans="1:12" ht="18" customHeight="1">
      <c r="A50" s="49">
        <v>17</v>
      </c>
      <c r="B50" s="272"/>
      <c r="C50" s="273"/>
      <c r="D50" s="276"/>
      <c r="E50" s="273"/>
      <c r="F50" s="190"/>
      <c r="G50" s="190"/>
      <c r="H50" s="23"/>
      <c r="I50" s="17"/>
      <c r="J50" s="18"/>
      <c r="K50" s="19"/>
      <c r="L50" s="70"/>
    </row>
    <row r="51" spans="1:12" ht="18" customHeight="1">
      <c r="A51" s="49">
        <v>18</v>
      </c>
      <c r="B51" s="272"/>
      <c r="C51" s="273"/>
      <c r="D51" s="276"/>
      <c r="E51" s="273"/>
      <c r="F51" s="190"/>
      <c r="G51" s="190"/>
      <c r="H51" s="23"/>
      <c r="I51" s="17"/>
      <c r="J51" s="18"/>
      <c r="K51" s="19"/>
      <c r="L51" s="70"/>
    </row>
    <row r="52" spans="1:12" ht="18" customHeight="1">
      <c r="A52" s="49">
        <v>19</v>
      </c>
      <c r="B52" s="272"/>
      <c r="C52" s="273"/>
      <c r="D52" s="276"/>
      <c r="E52" s="273"/>
      <c r="F52" s="190"/>
      <c r="G52" s="190"/>
      <c r="H52" s="23"/>
      <c r="I52" s="17"/>
      <c r="J52" s="18"/>
      <c r="K52" s="19"/>
      <c r="L52" s="70"/>
    </row>
    <row r="53" spans="1:12" ht="18" customHeight="1">
      <c r="A53" s="49">
        <v>20</v>
      </c>
      <c r="B53" s="272"/>
      <c r="C53" s="273"/>
      <c r="D53" s="276"/>
      <c r="E53" s="273"/>
      <c r="F53" s="190"/>
      <c r="G53" s="190"/>
      <c r="H53" s="23"/>
      <c r="I53" s="17"/>
      <c r="J53" s="18"/>
      <c r="K53" s="19"/>
      <c r="L53" s="70"/>
    </row>
    <row r="54" spans="1:12" ht="18" customHeight="1">
      <c r="A54" s="49">
        <v>21</v>
      </c>
      <c r="B54" s="272"/>
      <c r="C54" s="273"/>
      <c r="D54" s="276"/>
      <c r="E54" s="273"/>
      <c r="F54" s="190"/>
      <c r="G54" s="190"/>
      <c r="H54" s="23"/>
      <c r="I54" s="17"/>
      <c r="J54" s="18"/>
      <c r="K54" s="19"/>
      <c r="L54" s="70"/>
    </row>
    <row r="55" spans="1:12" ht="18" customHeight="1">
      <c r="A55" s="49">
        <v>22</v>
      </c>
      <c r="B55" s="272"/>
      <c r="C55" s="273"/>
      <c r="D55" s="276"/>
      <c r="E55" s="273"/>
      <c r="F55" s="190"/>
      <c r="G55" s="190"/>
      <c r="H55" s="23"/>
      <c r="I55" s="17"/>
      <c r="J55" s="18"/>
      <c r="K55" s="19"/>
      <c r="L55" s="70"/>
    </row>
    <row r="56" spans="1:12" ht="18" customHeight="1">
      <c r="A56" s="49">
        <v>23</v>
      </c>
      <c r="B56" s="272"/>
      <c r="C56" s="273"/>
      <c r="D56" s="276"/>
      <c r="E56" s="273"/>
      <c r="F56" s="190"/>
      <c r="G56" s="190"/>
      <c r="H56" s="23"/>
      <c r="I56" s="17"/>
      <c r="J56" s="18"/>
      <c r="K56" s="19"/>
      <c r="L56" s="70"/>
    </row>
    <row r="57" spans="1:12" ht="18" customHeight="1">
      <c r="A57" s="49">
        <v>24</v>
      </c>
      <c r="B57" s="272"/>
      <c r="C57" s="273"/>
      <c r="D57" s="276"/>
      <c r="E57" s="273"/>
      <c r="F57" s="190"/>
      <c r="G57" s="190"/>
      <c r="H57" s="23"/>
      <c r="I57" s="17"/>
      <c r="J57" s="18"/>
      <c r="K57" s="19"/>
      <c r="L57" s="70"/>
    </row>
    <row r="58" spans="1:12" ht="18" customHeight="1">
      <c r="A58" s="49">
        <v>25</v>
      </c>
      <c r="B58" s="272"/>
      <c r="C58" s="273"/>
      <c r="D58" s="276"/>
      <c r="E58" s="273"/>
      <c r="F58" s="190"/>
      <c r="G58" s="190"/>
      <c r="H58" s="23"/>
      <c r="I58" s="17"/>
      <c r="J58" s="18"/>
      <c r="K58" s="19"/>
      <c r="L58" s="70"/>
    </row>
    <row r="59" spans="1:12" ht="18" customHeight="1">
      <c r="A59" s="49">
        <v>26</v>
      </c>
      <c r="B59" s="272"/>
      <c r="C59" s="273"/>
      <c r="D59" s="276"/>
      <c r="E59" s="273"/>
      <c r="F59" s="190"/>
      <c r="G59" s="190"/>
      <c r="H59" s="23"/>
      <c r="I59" s="17"/>
      <c r="J59" s="18"/>
      <c r="K59" s="19"/>
      <c r="L59" s="70"/>
    </row>
    <row r="60" spans="1:12" ht="18" customHeight="1">
      <c r="A60" s="49">
        <v>27</v>
      </c>
      <c r="B60" s="272"/>
      <c r="C60" s="273"/>
      <c r="D60" s="276"/>
      <c r="E60" s="273"/>
      <c r="F60" s="190"/>
      <c r="G60" s="190"/>
      <c r="H60" s="23"/>
      <c r="I60" s="17"/>
      <c r="J60" s="18"/>
      <c r="K60" s="19"/>
      <c r="L60" s="70"/>
    </row>
    <row r="61" spans="1:12" ht="18" customHeight="1">
      <c r="A61" s="49">
        <v>28</v>
      </c>
      <c r="B61" s="272"/>
      <c r="C61" s="273"/>
      <c r="D61" s="276"/>
      <c r="E61" s="273"/>
      <c r="F61" s="190"/>
      <c r="G61" s="190"/>
      <c r="H61" s="23"/>
      <c r="I61" s="17"/>
      <c r="J61" s="18"/>
      <c r="K61" s="19"/>
      <c r="L61" s="70"/>
    </row>
    <row r="62" spans="1:12" ht="18" customHeight="1">
      <c r="A62" s="49">
        <v>29</v>
      </c>
      <c r="B62" s="272"/>
      <c r="C62" s="273"/>
      <c r="D62" s="276"/>
      <c r="E62" s="273"/>
      <c r="F62" s="190"/>
      <c r="G62" s="190"/>
      <c r="H62" s="23"/>
      <c r="I62" s="17"/>
      <c r="J62" s="18"/>
      <c r="K62" s="19"/>
      <c r="L62" s="70"/>
    </row>
    <row r="63" spans="1:12" ht="18" customHeight="1">
      <c r="A63" s="49">
        <v>30</v>
      </c>
      <c r="B63" s="272"/>
      <c r="C63" s="273"/>
      <c r="D63" s="276"/>
      <c r="E63" s="273"/>
      <c r="F63" s="190"/>
      <c r="G63" s="190"/>
      <c r="H63" s="23"/>
      <c r="I63" s="17"/>
      <c r="J63" s="18"/>
      <c r="K63" s="19"/>
      <c r="L63" s="70"/>
    </row>
    <row r="64" spans="1:12" ht="18" customHeight="1">
      <c r="A64" s="49">
        <v>31</v>
      </c>
      <c r="B64" s="272"/>
      <c r="C64" s="273"/>
      <c r="D64" s="276"/>
      <c r="E64" s="273"/>
      <c r="F64" s="190"/>
      <c r="G64" s="190"/>
      <c r="H64" s="23"/>
      <c r="I64" s="17"/>
      <c r="J64" s="18"/>
      <c r="K64" s="19"/>
      <c r="L64" s="70"/>
    </row>
    <row r="65" spans="1:12" ht="18" customHeight="1">
      <c r="A65" s="49">
        <v>32</v>
      </c>
      <c r="B65" s="272"/>
      <c r="C65" s="273"/>
      <c r="D65" s="276"/>
      <c r="E65" s="273"/>
      <c r="F65" s="190"/>
      <c r="G65" s="190"/>
      <c r="H65" s="23"/>
      <c r="I65" s="17"/>
      <c r="J65" s="18"/>
      <c r="K65" s="19"/>
      <c r="L65" s="70"/>
    </row>
    <row r="66" spans="1:12" ht="18" customHeight="1">
      <c r="A66" s="49">
        <v>33</v>
      </c>
      <c r="B66" s="272"/>
      <c r="C66" s="273"/>
      <c r="D66" s="276"/>
      <c r="E66" s="273"/>
      <c r="F66" s="190"/>
      <c r="G66" s="190"/>
      <c r="H66" s="23"/>
      <c r="I66" s="17"/>
      <c r="J66" s="18"/>
      <c r="K66" s="19"/>
      <c r="L66" s="70"/>
    </row>
    <row r="67" spans="1:12" ht="18" customHeight="1">
      <c r="A67" s="49">
        <v>34</v>
      </c>
      <c r="B67" s="272"/>
      <c r="C67" s="273"/>
      <c r="D67" s="276"/>
      <c r="E67" s="273"/>
      <c r="F67" s="190"/>
      <c r="G67" s="190"/>
      <c r="H67" s="23"/>
      <c r="I67" s="17"/>
      <c r="J67" s="18"/>
      <c r="K67" s="19"/>
      <c r="L67" s="70"/>
    </row>
    <row r="68" spans="1:12" ht="18" customHeight="1">
      <c r="A68" s="49">
        <v>35</v>
      </c>
      <c r="B68" s="272"/>
      <c r="C68" s="273"/>
      <c r="D68" s="276"/>
      <c r="E68" s="273"/>
      <c r="F68" s="190"/>
      <c r="G68" s="190"/>
      <c r="H68" s="23"/>
      <c r="I68" s="17"/>
      <c r="J68" s="18"/>
      <c r="K68" s="19"/>
      <c r="L68" s="70"/>
    </row>
    <row r="69" spans="1:12" ht="18" customHeight="1">
      <c r="A69" s="49">
        <v>36</v>
      </c>
      <c r="B69" s="272"/>
      <c r="C69" s="273"/>
      <c r="D69" s="276"/>
      <c r="E69" s="273"/>
      <c r="F69" s="190"/>
      <c r="G69" s="190"/>
      <c r="H69" s="23"/>
      <c r="I69" s="17"/>
      <c r="J69" s="18"/>
      <c r="K69" s="19"/>
      <c r="L69" s="70"/>
    </row>
    <row r="70" spans="1:12" ht="18" customHeight="1">
      <c r="A70" s="49">
        <v>37</v>
      </c>
      <c r="B70" s="272"/>
      <c r="C70" s="273"/>
      <c r="D70" s="276"/>
      <c r="E70" s="273"/>
      <c r="F70" s="190"/>
      <c r="G70" s="190"/>
      <c r="H70" s="23"/>
      <c r="I70" s="17"/>
      <c r="J70" s="18"/>
      <c r="K70" s="19"/>
      <c r="L70" s="70"/>
    </row>
    <row r="71" spans="1:12" ht="18" customHeight="1">
      <c r="A71" s="49">
        <v>38</v>
      </c>
      <c r="B71" s="272"/>
      <c r="C71" s="273"/>
      <c r="D71" s="276"/>
      <c r="E71" s="273"/>
      <c r="F71" s="190"/>
      <c r="G71" s="190"/>
      <c r="H71" s="23"/>
      <c r="I71" s="17"/>
      <c r="J71" s="18"/>
      <c r="K71" s="19"/>
      <c r="L71" s="70"/>
    </row>
    <row r="72" spans="1:12" ht="18" customHeight="1">
      <c r="A72" s="49">
        <v>39</v>
      </c>
      <c r="B72" s="272"/>
      <c r="C72" s="273"/>
      <c r="D72" s="276"/>
      <c r="E72" s="273"/>
      <c r="F72" s="190"/>
      <c r="G72" s="190"/>
      <c r="H72" s="23"/>
      <c r="I72" s="17"/>
      <c r="J72" s="18"/>
      <c r="K72" s="19"/>
      <c r="L72" s="70"/>
    </row>
    <row r="73" spans="1:12" ht="18" customHeight="1">
      <c r="A73" s="49">
        <v>40</v>
      </c>
      <c r="B73" s="272"/>
      <c r="C73" s="273"/>
      <c r="D73" s="276"/>
      <c r="E73" s="273"/>
      <c r="F73" s="190"/>
      <c r="G73" s="190"/>
      <c r="H73" s="23"/>
      <c r="I73" s="17"/>
      <c r="J73" s="18"/>
      <c r="K73" s="19"/>
      <c r="L73" s="70"/>
    </row>
    <row r="74" spans="1:12" ht="18" customHeight="1">
      <c r="A74" s="49">
        <v>41</v>
      </c>
      <c r="B74" s="272"/>
      <c r="C74" s="273"/>
      <c r="D74" s="276"/>
      <c r="E74" s="273"/>
      <c r="F74" s="190"/>
      <c r="G74" s="190"/>
      <c r="H74" s="23"/>
      <c r="I74" s="17"/>
      <c r="J74" s="18"/>
      <c r="K74" s="19"/>
      <c r="L74" s="70"/>
    </row>
    <row r="75" spans="1:12" ht="18" customHeight="1">
      <c r="A75" s="49">
        <v>42</v>
      </c>
      <c r="B75" s="272"/>
      <c r="C75" s="273"/>
      <c r="D75" s="276"/>
      <c r="E75" s="273"/>
      <c r="F75" s="190"/>
      <c r="G75" s="190"/>
      <c r="H75" s="23"/>
      <c r="I75" s="17"/>
      <c r="J75" s="18"/>
      <c r="K75" s="19"/>
      <c r="L75" s="70"/>
    </row>
    <row r="76" spans="1:12" ht="18" customHeight="1">
      <c r="A76" s="49">
        <v>43</v>
      </c>
      <c r="B76" s="272"/>
      <c r="C76" s="273"/>
      <c r="D76" s="276"/>
      <c r="E76" s="273"/>
      <c r="F76" s="190"/>
      <c r="G76" s="190"/>
      <c r="H76" s="23"/>
      <c r="I76" s="17"/>
      <c r="J76" s="18"/>
      <c r="K76" s="19"/>
      <c r="L76" s="70"/>
    </row>
    <row r="77" spans="1:12" ht="18" customHeight="1">
      <c r="A77" s="49">
        <v>44</v>
      </c>
      <c r="B77" s="272"/>
      <c r="C77" s="273"/>
      <c r="D77" s="276"/>
      <c r="E77" s="273"/>
      <c r="F77" s="190"/>
      <c r="G77" s="190"/>
      <c r="H77" s="23"/>
      <c r="I77" s="17"/>
      <c r="J77" s="18"/>
      <c r="K77" s="19"/>
      <c r="L77" s="70"/>
    </row>
    <row r="78" spans="1:12" ht="18" customHeight="1">
      <c r="A78" s="49">
        <v>45</v>
      </c>
      <c r="B78" s="272"/>
      <c r="C78" s="273"/>
      <c r="D78" s="276"/>
      <c r="E78" s="273"/>
      <c r="F78" s="190"/>
      <c r="G78" s="190"/>
      <c r="H78" s="23"/>
      <c r="I78" s="17"/>
      <c r="J78" s="18"/>
      <c r="K78" s="19"/>
      <c r="L78" s="70"/>
    </row>
    <row r="79" spans="1:12" ht="18" customHeight="1">
      <c r="A79" s="49">
        <v>46</v>
      </c>
      <c r="B79" s="272"/>
      <c r="C79" s="273"/>
      <c r="D79" s="276"/>
      <c r="E79" s="273"/>
      <c r="F79" s="190"/>
      <c r="G79" s="190"/>
      <c r="H79" s="23"/>
      <c r="I79" s="17"/>
      <c r="J79" s="18"/>
      <c r="K79" s="19"/>
      <c r="L79" s="70"/>
    </row>
    <row r="80" spans="1:12" ht="18" customHeight="1">
      <c r="A80" s="49">
        <v>47</v>
      </c>
      <c r="B80" s="272"/>
      <c r="C80" s="273"/>
      <c r="D80" s="276"/>
      <c r="E80" s="273"/>
      <c r="F80" s="190"/>
      <c r="G80" s="190"/>
      <c r="H80" s="23"/>
      <c r="I80" s="17"/>
      <c r="J80" s="18"/>
      <c r="K80" s="19"/>
      <c r="L80" s="70"/>
    </row>
    <row r="81" spans="1:12" ht="18" customHeight="1">
      <c r="A81" s="49">
        <v>48</v>
      </c>
      <c r="B81" s="272"/>
      <c r="C81" s="273"/>
      <c r="D81" s="276"/>
      <c r="E81" s="273"/>
      <c r="F81" s="190"/>
      <c r="G81" s="190"/>
      <c r="H81" s="23"/>
      <c r="I81" s="17"/>
      <c r="J81" s="18"/>
      <c r="K81" s="19"/>
      <c r="L81" s="70"/>
    </row>
    <row r="82" spans="1:12" ht="18" customHeight="1">
      <c r="A82" s="49">
        <v>49</v>
      </c>
      <c r="B82" s="272"/>
      <c r="C82" s="273"/>
      <c r="D82" s="276"/>
      <c r="E82" s="273"/>
      <c r="F82" s="190"/>
      <c r="G82" s="190"/>
      <c r="H82" s="23"/>
      <c r="I82" s="17"/>
      <c r="J82" s="18"/>
      <c r="K82" s="19"/>
      <c r="L82" s="70"/>
    </row>
    <row r="83" spans="1:12" ht="18" customHeight="1">
      <c r="A83" s="49">
        <v>50</v>
      </c>
      <c r="B83" s="272"/>
      <c r="C83" s="273"/>
      <c r="D83" s="276"/>
      <c r="E83" s="273"/>
      <c r="F83" s="190"/>
      <c r="G83" s="190"/>
      <c r="H83" s="23"/>
      <c r="I83" s="17"/>
      <c r="J83" s="18"/>
      <c r="K83" s="19"/>
      <c r="L83" s="70"/>
    </row>
    <row r="84" spans="1:12" ht="18" customHeight="1">
      <c r="A84" s="49">
        <v>51</v>
      </c>
      <c r="B84" s="272"/>
      <c r="C84" s="273"/>
      <c r="D84" s="276"/>
      <c r="E84" s="273"/>
      <c r="F84" s="190"/>
      <c r="G84" s="190"/>
      <c r="H84" s="23"/>
      <c r="I84" s="17"/>
      <c r="J84" s="18"/>
      <c r="K84" s="19"/>
      <c r="L84" s="70"/>
    </row>
    <row r="85" spans="1:12" ht="18" customHeight="1">
      <c r="A85" s="49">
        <v>52</v>
      </c>
      <c r="B85" s="272"/>
      <c r="C85" s="273"/>
      <c r="D85" s="276"/>
      <c r="E85" s="273"/>
      <c r="F85" s="190"/>
      <c r="G85" s="190"/>
      <c r="H85" s="23"/>
      <c r="I85" s="17"/>
      <c r="J85" s="18"/>
      <c r="K85" s="19"/>
      <c r="L85" s="70"/>
    </row>
    <row r="86" spans="1:12" ht="18" customHeight="1">
      <c r="A86" s="49">
        <v>53</v>
      </c>
      <c r="B86" s="272"/>
      <c r="C86" s="273"/>
      <c r="D86" s="276"/>
      <c r="E86" s="273"/>
      <c r="F86" s="190"/>
      <c r="G86" s="190"/>
      <c r="H86" s="23"/>
      <c r="I86" s="17"/>
      <c r="J86" s="18"/>
      <c r="K86" s="19"/>
      <c r="L86" s="70"/>
    </row>
    <row r="87" spans="1:12" ht="18" customHeight="1">
      <c r="A87" s="49">
        <v>54</v>
      </c>
      <c r="B87" s="272"/>
      <c r="C87" s="273"/>
      <c r="D87" s="276"/>
      <c r="E87" s="273"/>
      <c r="F87" s="190"/>
      <c r="G87" s="190"/>
      <c r="H87" s="23"/>
      <c r="I87" s="17"/>
      <c r="J87" s="18"/>
      <c r="K87" s="19"/>
      <c r="L87" s="70"/>
    </row>
    <row r="88" spans="1:12" ht="18" customHeight="1">
      <c r="A88" s="49">
        <v>55</v>
      </c>
      <c r="B88" s="272"/>
      <c r="C88" s="273"/>
      <c r="D88" s="276"/>
      <c r="E88" s="273"/>
      <c r="F88" s="190"/>
      <c r="G88" s="190"/>
      <c r="H88" s="23"/>
      <c r="I88" s="17"/>
      <c r="J88" s="18"/>
      <c r="K88" s="19"/>
      <c r="L88" s="70"/>
    </row>
    <row r="89" spans="1:12" ht="18" customHeight="1">
      <c r="A89" s="49">
        <v>56</v>
      </c>
      <c r="B89" s="272"/>
      <c r="C89" s="273"/>
      <c r="D89" s="276"/>
      <c r="E89" s="273"/>
      <c r="F89" s="190"/>
      <c r="G89" s="190"/>
      <c r="H89" s="23"/>
      <c r="I89" s="17"/>
      <c r="J89" s="18"/>
      <c r="K89" s="19"/>
      <c r="L89" s="70"/>
    </row>
    <row r="90" spans="1:12" ht="18" customHeight="1">
      <c r="A90" s="49">
        <v>57</v>
      </c>
      <c r="B90" s="272"/>
      <c r="C90" s="273"/>
      <c r="D90" s="276"/>
      <c r="E90" s="273"/>
      <c r="F90" s="190"/>
      <c r="G90" s="190"/>
      <c r="H90" s="23"/>
      <c r="I90" s="17"/>
      <c r="J90" s="18"/>
      <c r="K90" s="19"/>
      <c r="L90" s="70"/>
    </row>
    <row r="91" spans="1:12" ht="18" customHeight="1">
      <c r="A91" s="49">
        <v>58</v>
      </c>
      <c r="B91" s="272"/>
      <c r="C91" s="273"/>
      <c r="D91" s="276"/>
      <c r="E91" s="273"/>
      <c r="F91" s="190"/>
      <c r="G91" s="190"/>
      <c r="H91" s="23"/>
      <c r="I91" s="17"/>
      <c r="J91" s="18"/>
      <c r="K91" s="19"/>
      <c r="L91" s="70"/>
    </row>
    <row r="92" spans="1:12" ht="18" customHeight="1">
      <c r="A92" s="49">
        <v>59</v>
      </c>
      <c r="B92" s="272"/>
      <c r="C92" s="273"/>
      <c r="D92" s="276"/>
      <c r="E92" s="273"/>
      <c r="F92" s="190"/>
      <c r="G92" s="190"/>
      <c r="H92" s="23"/>
      <c r="I92" s="17"/>
      <c r="J92" s="18"/>
      <c r="K92" s="19"/>
      <c r="L92" s="70"/>
    </row>
    <row r="93" spans="1:12" ht="18" customHeight="1">
      <c r="A93" s="49">
        <v>60</v>
      </c>
      <c r="B93" s="272"/>
      <c r="C93" s="273"/>
      <c r="D93" s="276"/>
      <c r="E93" s="273"/>
      <c r="F93" s="190"/>
      <c r="G93" s="190"/>
      <c r="H93" s="23"/>
      <c r="I93" s="17"/>
      <c r="J93" s="18"/>
      <c r="K93" s="19"/>
      <c r="L93" s="70"/>
    </row>
    <row r="94" spans="1:12" ht="18" customHeight="1">
      <c r="A94" s="49">
        <v>61</v>
      </c>
      <c r="B94" s="272"/>
      <c r="C94" s="273"/>
      <c r="D94" s="276"/>
      <c r="E94" s="273"/>
      <c r="F94" s="190"/>
      <c r="G94" s="190"/>
      <c r="H94" s="23"/>
      <c r="I94" s="17"/>
      <c r="J94" s="18"/>
      <c r="K94" s="19"/>
      <c r="L94" s="70"/>
    </row>
    <row r="95" spans="1:12" ht="18" customHeight="1">
      <c r="A95" s="49">
        <v>62</v>
      </c>
      <c r="B95" s="272"/>
      <c r="C95" s="273"/>
      <c r="D95" s="276"/>
      <c r="E95" s="273"/>
      <c r="F95" s="190"/>
      <c r="G95" s="190"/>
      <c r="H95" s="23"/>
      <c r="I95" s="17"/>
      <c r="J95" s="18"/>
      <c r="K95" s="19"/>
      <c r="L95" s="70"/>
    </row>
    <row r="96" spans="1:12" ht="18" customHeight="1">
      <c r="A96" s="49">
        <v>63</v>
      </c>
      <c r="B96" s="272"/>
      <c r="C96" s="273"/>
      <c r="D96" s="276"/>
      <c r="E96" s="273"/>
      <c r="F96" s="190"/>
      <c r="G96" s="190"/>
      <c r="H96" s="23"/>
      <c r="I96" s="17"/>
      <c r="J96" s="18"/>
      <c r="K96" s="19"/>
      <c r="L96" s="70"/>
    </row>
    <row r="97" spans="1:12" ht="18" customHeight="1">
      <c r="A97" s="49">
        <v>64</v>
      </c>
      <c r="B97" s="272"/>
      <c r="C97" s="273"/>
      <c r="D97" s="276"/>
      <c r="E97" s="273"/>
      <c r="F97" s="190"/>
      <c r="G97" s="190"/>
      <c r="H97" s="23"/>
      <c r="I97" s="17"/>
      <c r="J97" s="18"/>
      <c r="K97" s="19"/>
      <c r="L97" s="70"/>
    </row>
    <row r="98" spans="1:12" ht="18" customHeight="1">
      <c r="A98" s="49">
        <v>65</v>
      </c>
      <c r="B98" s="272"/>
      <c r="C98" s="273"/>
      <c r="D98" s="276"/>
      <c r="E98" s="273"/>
      <c r="F98" s="190"/>
      <c r="G98" s="190"/>
      <c r="H98" s="23"/>
      <c r="I98" s="17"/>
      <c r="J98" s="18"/>
      <c r="K98" s="19"/>
      <c r="L98" s="70"/>
    </row>
    <row r="99" spans="1:12" ht="18" customHeight="1">
      <c r="A99" s="49">
        <v>66</v>
      </c>
      <c r="B99" s="272"/>
      <c r="C99" s="273"/>
      <c r="D99" s="276"/>
      <c r="E99" s="273"/>
      <c r="F99" s="190"/>
      <c r="G99" s="190"/>
      <c r="H99" s="23"/>
      <c r="I99" s="17"/>
      <c r="J99" s="18"/>
      <c r="K99" s="19"/>
      <c r="L99" s="70"/>
    </row>
    <row r="100" spans="1:12" ht="18" customHeight="1">
      <c r="A100" s="49">
        <v>67</v>
      </c>
      <c r="B100" s="272"/>
      <c r="C100" s="273"/>
      <c r="D100" s="276"/>
      <c r="E100" s="273"/>
      <c r="F100" s="190"/>
      <c r="G100" s="190"/>
      <c r="H100" s="23"/>
      <c r="I100" s="17"/>
      <c r="J100" s="18"/>
      <c r="K100" s="19"/>
      <c r="L100" s="70"/>
    </row>
    <row r="101" spans="1:12" ht="18" customHeight="1">
      <c r="A101" s="49">
        <v>68</v>
      </c>
      <c r="B101" s="272"/>
      <c r="C101" s="273"/>
      <c r="D101" s="276"/>
      <c r="E101" s="273"/>
      <c r="F101" s="190"/>
      <c r="G101" s="190"/>
      <c r="H101" s="23"/>
      <c r="I101" s="17"/>
      <c r="J101" s="18"/>
      <c r="K101" s="19"/>
      <c r="L101" s="70"/>
    </row>
    <row r="102" spans="1:12" ht="18" customHeight="1">
      <c r="A102" s="49">
        <v>69</v>
      </c>
      <c r="B102" s="272"/>
      <c r="C102" s="273"/>
      <c r="D102" s="276"/>
      <c r="E102" s="273"/>
      <c r="F102" s="190"/>
      <c r="G102" s="190"/>
      <c r="H102" s="23"/>
      <c r="I102" s="17"/>
      <c r="J102" s="18"/>
      <c r="K102" s="19"/>
      <c r="L102" s="70"/>
    </row>
    <row r="103" spans="1:12" ht="18" customHeight="1">
      <c r="A103" s="49">
        <v>70</v>
      </c>
      <c r="B103" s="272"/>
      <c r="C103" s="273"/>
      <c r="D103" s="276"/>
      <c r="E103" s="273"/>
      <c r="F103" s="190"/>
      <c r="G103" s="190"/>
      <c r="H103" s="23"/>
      <c r="I103" s="17"/>
      <c r="J103" s="18"/>
      <c r="K103" s="19"/>
      <c r="L103" s="70"/>
    </row>
    <row r="104" spans="1:12" ht="18" customHeight="1">
      <c r="A104" s="49">
        <v>71</v>
      </c>
      <c r="B104" s="272"/>
      <c r="C104" s="273"/>
      <c r="D104" s="276"/>
      <c r="E104" s="273"/>
      <c r="F104" s="190"/>
      <c r="G104" s="190"/>
      <c r="H104" s="23"/>
      <c r="I104" s="17"/>
      <c r="J104" s="18"/>
      <c r="K104" s="19"/>
      <c r="L104" s="70"/>
    </row>
    <row r="105" spans="1:12" ht="18" customHeight="1">
      <c r="A105" s="49">
        <v>72</v>
      </c>
      <c r="B105" s="272"/>
      <c r="C105" s="273"/>
      <c r="D105" s="276"/>
      <c r="E105" s="273"/>
      <c r="F105" s="190"/>
      <c r="G105" s="190"/>
      <c r="H105" s="23"/>
      <c r="I105" s="17"/>
      <c r="J105" s="18"/>
      <c r="K105" s="19"/>
      <c r="L105" s="70"/>
    </row>
    <row r="106" spans="1:12" ht="18" customHeight="1">
      <c r="A106" s="49">
        <v>73</v>
      </c>
      <c r="B106" s="272"/>
      <c r="C106" s="273"/>
      <c r="D106" s="276"/>
      <c r="E106" s="273"/>
      <c r="F106" s="190"/>
      <c r="G106" s="190"/>
      <c r="H106" s="23"/>
      <c r="I106" s="17"/>
      <c r="J106" s="18"/>
      <c r="K106" s="19"/>
      <c r="L106" s="70"/>
    </row>
    <row r="107" spans="1:12" ht="18" customHeight="1">
      <c r="A107" s="49">
        <v>74</v>
      </c>
      <c r="B107" s="272"/>
      <c r="C107" s="273"/>
      <c r="D107" s="276"/>
      <c r="E107" s="273"/>
      <c r="F107" s="190"/>
      <c r="G107" s="190"/>
      <c r="H107" s="23"/>
      <c r="I107" s="17"/>
      <c r="J107" s="18"/>
      <c r="K107" s="19"/>
      <c r="L107" s="70"/>
    </row>
    <row r="108" spans="1:12" ht="18" customHeight="1">
      <c r="A108" s="49">
        <v>75</v>
      </c>
      <c r="B108" s="272"/>
      <c r="C108" s="273"/>
      <c r="D108" s="276"/>
      <c r="E108" s="273"/>
      <c r="F108" s="190"/>
      <c r="G108" s="190"/>
      <c r="H108" s="23"/>
      <c r="I108" s="17"/>
      <c r="J108" s="18"/>
      <c r="K108" s="19"/>
      <c r="L108" s="70"/>
    </row>
    <row r="109" spans="1:12" ht="18" customHeight="1">
      <c r="A109" s="49">
        <v>76</v>
      </c>
      <c r="B109" s="272"/>
      <c r="C109" s="273"/>
      <c r="D109" s="276"/>
      <c r="E109" s="273"/>
      <c r="F109" s="190"/>
      <c r="G109" s="190"/>
      <c r="H109" s="23"/>
      <c r="I109" s="17"/>
      <c r="J109" s="18"/>
      <c r="K109" s="19"/>
      <c r="L109" s="70"/>
    </row>
    <row r="110" spans="1:12" ht="18" customHeight="1">
      <c r="A110" s="49">
        <v>77</v>
      </c>
      <c r="B110" s="272"/>
      <c r="C110" s="273"/>
      <c r="D110" s="276"/>
      <c r="E110" s="273"/>
      <c r="F110" s="190"/>
      <c r="G110" s="190"/>
      <c r="H110" s="23"/>
      <c r="I110" s="17"/>
      <c r="J110" s="18"/>
      <c r="K110" s="19"/>
      <c r="L110" s="70"/>
    </row>
    <row r="111" spans="1:12" ht="18" customHeight="1">
      <c r="A111" s="49">
        <v>78</v>
      </c>
      <c r="B111" s="272"/>
      <c r="C111" s="273"/>
      <c r="D111" s="276"/>
      <c r="E111" s="273"/>
      <c r="F111" s="190"/>
      <c r="G111" s="190"/>
      <c r="H111" s="23"/>
      <c r="I111" s="17"/>
      <c r="J111" s="18"/>
      <c r="K111" s="19"/>
      <c r="L111" s="70"/>
    </row>
    <row r="112" spans="1:12" ht="18" customHeight="1">
      <c r="A112" s="49">
        <v>79</v>
      </c>
      <c r="B112" s="272"/>
      <c r="C112" s="273"/>
      <c r="D112" s="276"/>
      <c r="E112" s="273"/>
      <c r="F112" s="190"/>
      <c r="G112" s="190"/>
      <c r="H112" s="23"/>
      <c r="I112" s="17"/>
      <c r="J112" s="18"/>
      <c r="K112" s="19"/>
      <c r="L112" s="70"/>
    </row>
    <row r="113" spans="1:12" ht="18" customHeight="1">
      <c r="A113" s="49">
        <v>80</v>
      </c>
      <c r="B113" s="272"/>
      <c r="C113" s="273"/>
      <c r="D113" s="276"/>
      <c r="E113" s="273"/>
      <c r="F113" s="190"/>
      <c r="G113" s="190"/>
      <c r="H113" s="23"/>
      <c r="I113" s="17"/>
      <c r="J113" s="18"/>
      <c r="K113" s="19"/>
      <c r="L113" s="70"/>
    </row>
    <row r="114" spans="1:12" ht="18" customHeight="1">
      <c r="A114" s="49">
        <v>81</v>
      </c>
      <c r="B114" s="272"/>
      <c r="C114" s="273"/>
      <c r="D114" s="276"/>
      <c r="E114" s="273"/>
      <c r="F114" s="190"/>
      <c r="G114" s="190"/>
      <c r="H114" s="23"/>
      <c r="I114" s="17"/>
      <c r="J114" s="18"/>
      <c r="K114" s="19"/>
      <c r="L114" s="70"/>
    </row>
    <row r="115" spans="1:12" ht="18" customHeight="1">
      <c r="A115" s="49">
        <v>82</v>
      </c>
      <c r="B115" s="272"/>
      <c r="C115" s="273"/>
      <c r="D115" s="276"/>
      <c r="E115" s="273"/>
      <c r="F115" s="190"/>
      <c r="G115" s="190"/>
      <c r="H115" s="23"/>
      <c r="I115" s="17"/>
      <c r="J115" s="18"/>
      <c r="K115" s="19"/>
      <c r="L115" s="70"/>
    </row>
    <row r="116" spans="1:12" ht="18" customHeight="1">
      <c r="A116" s="49">
        <v>83</v>
      </c>
      <c r="B116" s="272"/>
      <c r="C116" s="273"/>
      <c r="D116" s="276"/>
      <c r="E116" s="273"/>
      <c r="F116" s="190"/>
      <c r="G116" s="190"/>
      <c r="H116" s="23"/>
      <c r="I116" s="17"/>
      <c r="J116" s="18"/>
      <c r="K116" s="19"/>
      <c r="L116" s="70"/>
    </row>
    <row r="117" spans="1:12" ht="18" customHeight="1">
      <c r="A117" s="49">
        <v>84</v>
      </c>
      <c r="B117" s="272"/>
      <c r="C117" s="273"/>
      <c r="D117" s="276"/>
      <c r="E117" s="273"/>
      <c r="F117" s="190"/>
      <c r="G117" s="190"/>
      <c r="H117" s="23"/>
      <c r="I117" s="17"/>
      <c r="J117" s="18"/>
      <c r="K117" s="19"/>
      <c r="L117" s="70"/>
    </row>
    <row r="118" spans="1:12" ht="18" customHeight="1">
      <c r="A118" s="49">
        <v>85</v>
      </c>
      <c r="B118" s="272"/>
      <c r="C118" s="273"/>
      <c r="D118" s="276"/>
      <c r="E118" s="273"/>
      <c r="F118" s="190"/>
      <c r="G118" s="190"/>
      <c r="H118" s="23"/>
      <c r="I118" s="17"/>
      <c r="J118" s="18"/>
      <c r="K118" s="19"/>
      <c r="L118" s="70"/>
    </row>
    <row r="119" spans="1:12" ht="18" customHeight="1">
      <c r="A119" s="49">
        <v>86</v>
      </c>
      <c r="B119" s="272"/>
      <c r="C119" s="273"/>
      <c r="D119" s="276"/>
      <c r="E119" s="273"/>
      <c r="F119" s="190"/>
      <c r="G119" s="190"/>
      <c r="H119" s="23"/>
      <c r="I119" s="17"/>
      <c r="J119" s="18"/>
      <c r="K119" s="19"/>
      <c r="L119" s="70"/>
    </row>
    <row r="120" spans="1:12" ht="18" customHeight="1">
      <c r="A120" s="49">
        <v>87</v>
      </c>
      <c r="B120" s="272"/>
      <c r="C120" s="273"/>
      <c r="D120" s="276"/>
      <c r="E120" s="273"/>
      <c r="F120" s="190"/>
      <c r="G120" s="190"/>
      <c r="H120" s="23"/>
      <c r="I120" s="17"/>
      <c r="J120" s="18"/>
      <c r="K120" s="19"/>
      <c r="L120" s="70"/>
    </row>
    <row r="121" spans="1:12" ht="18" customHeight="1">
      <c r="A121" s="49">
        <v>88</v>
      </c>
      <c r="B121" s="272"/>
      <c r="C121" s="273"/>
      <c r="D121" s="276"/>
      <c r="E121" s="273"/>
      <c r="F121" s="190"/>
      <c r="G121" s="190"/>
      <c r="H121" s="23"/>
      <c r="I121" s="17"/>
      <c r="J121" s="18"/>
      <c r="K121" s="19"/>
      <c r="L121" s="70"/>
    </row>
    <row r="122" spans="1:12" ht="18" customHeight="1">
      <c r="A122" s="49">
        <v>89</v>
      </c>
      <c r="B122" s="272"/>
      <c r="C122" s="273"/>
      <c r="D122" s="276"/>
      <c r="E122" s="273"/>
      <c r="F122" s="190"/>
      <c r="G122" s="190"/>
      <c r="H122" s="23"/>
      <c r="I122" s="17"/>
      <c r="J122" s="18"/>
      <c r="K122" s="19"/>
      <c r="L122" s="70"/>
    </row>
    <row r="123" spans="1:12" ht="18" customHeight="1">
      <c r="A123" s="49">
        <v>90</v>
      </c>
      <c r="B123" s="272"/>
      <c r="C123" s="273"/>
      <c r="D123" s="276"/>
      <c r="E123" s="273"/>
      <c r="F123" s="190"/>
      <c r="G123" s="190"/>
      <c r="H123" s="23"/>
      <c r="I123" s="17"/>
      <c r="J123" s="18"/>
      <c r="K123" s="19"/>
      <c r="L123" s="70"/>
    </row>
    <row r="124" spans="1:12" ht="18" customHeight="1">
      <c r="A124" s="49">
        <v>91</v>
      </c>
      <c r="B124" s="272"/>
      <c r="C124" s="273"/>
      <c r="D124" s="276"/>
      <c r="E124" s="273"/>
      <c r="F124" s="190"/>
      <c r="G124" s="190"/>
      <c r="H124" s="23"/>
      <c r="I124" s="17"/>
      <c r="J124" s="18"/>
      <c r="K124" s="19"/>
      <c r="L124" s="70"/>
    </row>
    <row r="125" spans="1:12" ht="18" customHeight="1">
      <c r="A125" s="49">
        <v>92</v>
      </c>
      <c r="B125" s="272"/>
      <c r="C125" s="273"/>
      <c r="D125" s="276"/>
      <c r="E125" s="273"/>
      <c r="F125" s="190"/>
      <c r="G125" s="190"/>
      <c r="H125" s="23"/>
      <c r="I125" s="17"/>
      <c r="J125" s="18"/>
      <c r="K125" s="19"/>
      <c r="L125" s="70"/>
    </row>
    <row r="126" spans="1:12" ht="18" customHeight="1">
      <c r="A126" s="49">
        <v>93</v>
      </c>
      <c r="B126" s="272"/>
      <c r="C126" s="273"/>
      <c r="D126" s="276"/>
      <c r="E126" s="273"/>
      <c r="F126" s="190"/>
      <c r="G126" s="190"/>
      <c r="H126" s="23"/>
      <c r="I126" s="17"/>
      <c r="J126" s="18"/>
      <c r="K126" s="19"/>
      <c r="L126" s="70"/>
    </row>
    <row r="127" spans="1:12" ht="18" customHeight="1">
      <c r="A127" s="49">
        <v>94</v>
      </c>
      <c r="B127" s="272"/>
      <c r="C127" s="273"/>
      <c r="D127" s="276"/>
      <c r="E127" s="273"/>
      <c r="F127" s="190"/>
      <c r="G127" s="190"/>
      <c r="H127" s="23"/>
      <c r="I127" s="17"/>
      <c r="J127" s="18"/>
      <c r="K127" s="19"/>
      <c r="L127" s="70"/>
    </row>
    <row r="128" spans="1:12" ht="18" customHeight="1">
      <c r="A128" s="49">
        <v>95</v>
      </c>
      <c r="B128" s="272"/>
      <c r="C128" s="273"/>
      <c r="D128" s="276"/>
      <c r="E128" s="273"/>
      <c r="F128" s="190"/>
      <c r="G128" s="190"/>
      <c r="H128" s="23"/>
      <c r="I128" s="17"/>
      <c r="J128" s="18"/>
      <c r="K128" s="19"/>
      <c r="L128" s="70"/>
    </row>
    <row r="129" spans="1:12" ht="18" customHeight="1">
      <c r="A129" s="49">
        <v>96</v>
      </c>
      <c r="B129" s="272"/>
      <c r="C129" s="273"/>
      <c r="D129" s="276"/>
      <c r="E129" s="273"/>
      <c r="F129" s="190"/>
      <c r="G129" s="190"/>
      <c r="H129" s="23"/>
      <c r="I129" s="17"/>
      <c r="J129" s="18"/>
      <c r="K129" s="19"/>
      <c r="L129" s="70"/>
    </row>
    <row r="130" spans="1:12" ht="18" customHeight="1">
      <c r="A130" s="49">
        <v>97</v>
      </c>
      <c r="B130" s="272"/>
      <c r="C130" s="273"/>
      <c r="D130" s="276"/>
      <c r="E130" s="273"/>
      <c r="F130" s="190"/>
      <c r="G130" s="190"/>
      <c r="H130" s="23"/>
      <c r="I130" s="17"/>
      <c r="J130" s="18"/>
      <c r="K130" s="19"/>
      <c r="L130" s="70"/>
    </row>
    <row r="131" spans="1:12" ht="18" customHeight="1">
      <c r="A131" s="49">
        <v>98</v>
      </c>
      <c r="B131" s="272"/>
      <c r="C131" s="273"/>
      <c r="D131" s="276"/>
      <c r="E131" s="273"/>
      <c r="F131" s="190"/>
      <c r="G131" s="190"/>
      <c r="H131" s="23"/>
      <c r="I131" s="17"/>
      <c r="J131" s="18"/>
      <c r="K131" s="19"/>
      <c r="L131" s="70"/>
    </row>
    <row r="132" spans="1:12" ht="18" customHeight="1">
      <c r="A132" s="49">
        <v>99</v>
      </c>
      <c r="B132" s="272"/>
      <c r="C132" s="273"/>
      <c r="D132" s="276"/>
      <c r="E132" s="273"/>
      <c r="F132" s="190"/>
      <c r="G132" s="190"/>
      <c r="H132" s="23"/>
      <c r="I132" s="17"/>
      <c r="J132" s="18"/>
      <c r="K132" s="19"/>
      <c r="L132" s="70"/>
    </row>
    <row r="133" spans="1:12" ht="18" customHeight="1">
      <c r="A133" s="49">
        <v>100</v>
      </c>
      <c r="B133" s="272"/>
      <c r="C133" s="273"/>
      <c r="D133" s="276"/>
      <c r="E133" s="273"/>
      <c r="F133" s="190"/>
      <c r="G133" s="190"/>
      <c r="H133" s="23"/>
      <c r="I133" s="17"/>
      <c r="J133" s="18"/>
      <c r="K133" s="19"/>
      <c r="L133" s="70"/>
    </row>
    <row r="134" spans="1:12" ht="18" customHeight="1">
      <c r="A134" s="49">
        <v>101</v>
      </c>
      <c r="B134" s="272"/>
      <c r="C134" s="273"/>
      <c r="D134" s="276"/>
      <c r="E134" s="273"/>
      <c r="F134" s="190"/>
      <c r="G134" s="190"/>
      <c r="H134" s="23"/>
      <c r="I134" s="17"/>
      <c r="J134" s="18"/>
      <c r="K134" s="19"/>
      <c r="L134" s="70"/>
    </row>
    <row r="135" spans="1:12" ht="18" customHeight="1">
      <c r="A135" s="49">
        <v>102</v>
      </c>
      <c r="B135" s="272"/>
      <c r="C135" s="273"/>
      <c r="D135" s="276"/>
      <c r="E135" s="273"/>
      <c r="F135" s="190"/>
      <c r="G135" s="190"/>
      <c r="H135" s="23"/>
      <c r="I135" s="17"/>
      <c r="J135" s="18"/>
      <c r="K135" s="19"/>
      <c r="L135" s="70"/>
    </row>
    <row r="136" spans="1:12" ht="18" customHeight="1">
      <c r="A136" s="49">
        <v>103</v>
      </c>
      <c r="B136" s="272"/>
      <c r="C136" s="273"/>
      <c r="D136" s="276"/>
      <c r="E136" s="273"/>
      <c r="F136" s="190"/>
      <c r="G136" s="190"/>
      <c r="H136" s="23"/>
      <c r="I136" s="17"/>
      <c r="J136" s="18"/>
      <c r="K136" s="19"/>
      <c r="L136" s="70"/>
    </row>
    <row r="137" spans="1:12" ht="18" customHeight="1">
      <c r="A137" s="49">
        <v>104</v>
      </c>
      <c r="B137" s="272"/>
      <c r="C137" s="273"/>
      <c r="D137" s="276"/>
      <c r="E137" s="273"/>
      <c r="F137" s="190"/>
      <c r="G137" s="190"/>
      <c r="H137" s="23"/>
      <c r="I137" s="17"/>
      <c r="J137" s="18"/>
      <c r="K137" s="19"/>
      <c r="L137" s="70"/>
    </row>
    <row r="138" spans="1:12" ht="18" customHeight="1">
      <c r="A138" s="49">
        <v>105</v>
      </c>
      <c r="B138" s="272"/>
      <c r="C138" s="273"/>
      <c r="D138" s="276"/>
      <c r="E138" s="273"/>
      <c r="F138" s="190"/>
      <c r="G138" s="190"/>
      <c r="H138" s="23"/>
      <c r="I138" s="17"/>
      <c r="J138" s="18"/>
      <c r="K138" s="19"/>
      <c r="L138" s="70"/>
    </row>
    <row r="139" spans="1:12" ht="18" customHeight="1">
      <c r="A139" s="49">
        <v>106</v>
      </c>
      <c r="B139" s="272"/>
      <c r="C139" s="273"/>
      <c r="D139" s="276"/>
      <c r="E139" s="273"/>
      <c r="F139" s="190"/>
      <c r="G139" s="190"/>
      <c r="H139" s="23"/>
      <c r="I139" s="17"/>
      <c r="J139" s="18"/>
      <c r="K139" s="19"/>
      <c r="L139" s="70"/>
    </row>
    <row r="140" spans="1:12" ht="18" customHeight="1">
      <c r="A140" s="49">
        <v>107</v>
      </c>
      <c r="B140" s="272"/>
      <c r="C140" s="273"/>
      <c r="D140" s="276"/>
      <c r="E140" s="273"/>
      <c r="F140" s="190"/>
      <c r="G140" s="190"/>
      <c r="H140" s="23"/>
      <c r="I140" s="17"/>
      <c r="J140" s="18"/>
      <c r="K140" s="19"/>
      <c r="L140" s="70"/>
    </row>
    <row r="141" spans="1:12" ht="18" customHeight="1">
      <c r="A141" s="49">
        <v>108</v>
      </c>
      <c r="B141" s="272"/>
      <c r="C141" s="273"/>
      <c r="D141" s="276"/>
      <c r="E141" s="273"/>
      <c r="F141" s="190"/>
      <c r="G141" s="190"/>
      <c r="H141" s="23"/>
      <c r="I141" s="17"/>
      <c r="J141" s="18"/>
      <c r="K141" s="19"/>
      <c r="L141" s="70"/>
    </row>
    <row r="142" spans="1:12" ht="18" customHeight="1">
      <c r="A142" s="49">
        <v>109</v>
      </c>
      <c r="B142" s="272"/>
      <c r="C142" s="273"/>
      <c r="D142" s="276"/>
      <c r="E142" s="273"/>
      <c r="F142" s="190"/>
      <c r="G142" s="190"/>
      <c r="H142" s="23"/>
      <c r="I142" s="17"/>
      <c r="J142" s="18"/>
      <c r="K142" s="19"/>
      <c r="L142" s="70"/>
    </row>
    <row r="143" spans="1:12" ht="18" customHeight="1">
      <c r="A143" s="49">
        <v>110</v>
      </c>
      <c r="B143" s="272"/>
      <c r="C143" s="273"/>
      <c r="D143" s="276"/>
      <c r="E143" s="273"/>
      <c r="F143" s="190"/>
      <c r="G143" s="190"/>
      <c r="H143" s="23"/>
      <c r="I143" s="17"/>
      <c r="J143" s="18"/>
      <c r="K143" s="19"/>
      <c r="L143" s="70"/>
    </row>
    <row r="144" spans="1:12" ht="18" customHeight="1">
      <c r="A144" s="49">
        <v>111</v>
      </c>
      <c r="B144" s="272"/>
      <c r="C144" s="273"/>
      <c r="D144" s="276"/>
      <c r="E144" s="273"/>
      <c r="F144" s="190"/>
      <c r="G144" s="190"/>
      <c r="H144" s="23"/>
      <c r="I144" s="17"/>
      <c r="J144" s="18"/>
      <c r="K144" s="19"/>
      <c r="L144" s="70"/>
    </row>
    <row r="145" spans="1:12" ht="18" customHeight="1">
      <c r="A145" s="49">
        <v>112</v>
      </c>
      <c r="B145" s="272"/>
      <c r="C145" s="273"/>
      <c r="D145" s="276"/>
      <c r="E145" s="273"/>
      <c r="F145" s="190"/>
      <c r="G145" s="190"/>
      <c r="H145" s="23"/>
      <c r="I145" s="17"/>
      <c r="J145" s="18"/>
      <c r="K145" s="19"/>
      <c r="L145" s="70"/>
    </row>
    <row r="146" spans="1:12" ht="18" customHeight="1">
      <c r="A146" s="49">
        <v>113</v>
      </c>
      <c r="B146" s="272"/>
      <c r="C146" s="273"/>
      <c r="D146" s="276"/>
      <c r="E146" s="273"/>
      <c r="F146" s="190"/>
      <c r="G146" s="190"/>
      <c r="H146" s="23"/>
      <c r="I146" s="17"/>
      <c r="J146" s="18"/>
      <c r="K146" s="19"/>
      <c r="L146" s="70"/>
    </row>
    <row r="147" spans="1:12" ht="18" customHeight="1">
      <c r="A147" s="49">
        <v>114</v>
      </c>
      <c r="B147" s="272"/>
      <c r="C147" s="273"/>
      <c r="D147" s="276"/>
      <c r="E147" s="273"/>
      <c r="F147" s="190"/>
      <c r="G147" s="190"/>
      <c r="H147" s="23"/>
      <c r="I147" s="17"/>
      <c r="J147" s="18"/>
      <c r="K147" s="19"/>
      <c r="L147" s="70"/>
    </row>
    <row r="148" spans="1:12" ht="18" customHeight="1">
      <c r="A148" s="49">
        <v>115</v>
      </c>
      <c r="B148" s="272"/>
      <c r="C148" s="273"/>
      <c r="D148" s="276"/>
      <c r="E148" s="273"/>
      <c r="F148" s="190"/>
      <c r="G148" s="190"/>
      <c r="H148" s="23"/>
      <c r="I148" s="17"/>
      <c r="J148" s="18"/>
      <c r="K148" s="19"/>
      <c r="L148" s="70"/>
    </row>
    <row r="149" spans="1:12" ht="18" customHeight="1">
      <c r="A149" s="49">
        <v>116</v>
      </c>
      <c r="B149" s="272"/>
      <c r="C149" s="273"/>
      <c r="D149" s="276"/>
      <c r="E149" s="273"/>
      <c r="F149" s="190"/>
      <c r="G149" s="190"/>
      <c r="H149" s="23"/>
      <c r="I149" s="17"/>
      <c r="J149" s="18"/>
      <c r="K149" s="19"/>
      <c r="L149" s="70"/>
    </row>
    <row r="150" spans="1:12" ht="18" customHeight="1">
      <c r="A150" s="49">
        <v>117</v>
      </c>
      <c r="B150" s="272"/>
      <c r="C150" s="273"/>
      <c r="D150" s="276"/>
      <c r="E150" s="273"/>
      <c r="F150" s="190"/>
      <c r="G150" s="190"/>
      <c r="H150" s="23"/>
      <c r="I150" s="17"/>
      <c r="J150" s="18"/>
      <c r="K150" s="19"/>
      <c r="L150" s="70"/>
    </row>
    <row r="151" spans="1:12" ht="18" customHeight="1">
      <c r="A151" s="49">
        <v>118</v>
      </c>
      <c r="B151" s="272"/>
      <c r="C151" s="273"/>
      <c r="D151" s="276"/>
      <c r="E151" s="273"/>
      <c r="F151" s="190"/>
      <c r="G151" s="190"/>
      <c r="H151" s="23"/>
      <c r="I151" s="17"/>
      <c r="J151" s="18"/>
      <c r="K151" s="19"/>
      <c r="L151" s="70"/>
    </row>
    <row r="152" spans="1:12" ht="18" customHeight="1">
      <c r="A152" s="49">
        <v>119</v>
      </c>
      <c r="B152" s="272"/>
      <c r="C152" s="273"/>
      <c r="D152" s="276"/>
      <c r="E152" s="273"/>
      <c r="F152" s="190"/>
      <c r="G152" s="190"/>
      <c r="H152" s="23"/>
      <c r="I152" s="17"/>
      <c r="J152" s="18"/>
      <c r="K152" s="19"/>
      <c r="L152" s="70"/>
    </row>
    <row r="153" spans="1:12" ht="18" customHeight="1">
      <c r="A153" s="49">
        <v>120</v>
      </c>
      <c r="B153" s="272"/>
      <c r="C153" s="273"/>
      <c r="D153" s="276"/>
      <c r="E153" s="273"/>
      <c r="F153" s="190"/>
      <c r="G153" s="190"/>
      <c r="H153" s="23"/>
      <c r="I153" s="17"/>
      <c r="J153" s="18"/>
      <c r="K153" s="19"/>
      <c r="L153" s="70"/>
    </row>
    <row r="154" spans="1:12" ht="18" customHeight="1">
      <c r="A154" s="49">
        <v>121</v>
      </c>
      <c r="B154" s="272"/>
      <c r="C154" s="273"/>
      <c r="D154" s="276"/>
      <c r="E154" s="273"/>
      <c r="F154" s="190"/>
      <c r="G154" s="190"/>
      <c r="H154" s="23"/>
      <c r="I154" s="17"/>
      <c r="J154" s="18"/>
      <c r="K154" s="19"/>
      <c r="L154" s="70"/>
    </row>
    <row r="155" spans="1:12" ht="18" customHeight="1">
      <c r="A155" s="49">
        <v>122</v>
      </c>
      <c r="B155" s="272"/>
      <c r="C155" s="273"/>
      <c r="D155" s="276"/>
      <c r="E155" s="273"/>
      <c r="F155" s="190"/>
      <c r="G155" s="190"/>
      <c r="H155" s="23"/>
      <c r="I155" s="17"/>
      <c r="J155" s="18"/>
      <c r="K155" s="19"/>
      <c r="L155" s="70"/>
    </row>
    <row r="156" spans="1:12" ht="18" customHeight="1">
      <c r="A156" s="49">
        <v>123</v>
      </c>
      <c r="B156" s="272"/>
      <c r="C156" s="273"/>
      <c r="D156" s="276"/>
      <c r="E156" s="273"/>
      <c r="F156" s="190"/>
      <c r="G156" s="190"/>
      <c r="H156" s="23"/>
      <c r="I156" s="17"/>
      <c r="J156" s="18"/>
      <c r="K156" s="19"/>
      <c r="L156" s="70"/>
    </row>
    <row r="157" spans="1:12" ht="18" customHeight="1">
      <c r="A157" s="49">
        <v>124</v>
      </c>
      <c r="B157" s="272"/>
      <c r="C157" s="273"/>
      <c r="D157" s="276"/>
      <c r="E157" s="273"/>
      <c r="F157" s="190"/>
      <c r="G157" s="190"/>
      <c r="H157" s="23"/>
      <c r="I157" s="17"/>
      <c r="J157" s="18"/>
      <c r="K157" s="19"/>
      <c r="L157" s="70"/>
    </row>
    <row r="158" spans="1:12" ht="18" customHeight="1">
      <c r="A158" s="49">
        <v>125</v>
      </c>
      <c r="B158" s="272"/>
      <c r="C158" s="273"/>
      <c r="D158" s="276"/>
      <c r="E158" s="273"/>
      <c r="F158" s="190"/>
      <c r="G158" s="190"/>
      <c r="H158" s="23"/>
      <c r="I158" s="17"/>
      <c r="J158" s="18"/>
      <c r="K158" s="19"/>
      <c r="L158" s="70"/>
    </row>
    <row r="159" spans="1:12" ht="18" customHeight="1">
      <c r="A159" s="49">
        <v>126</v>
      </c>
      <c r="B159" s="272"/>
      <c r="C159" s="273"/>
      <c r="D159" s="276"/>
      <c r="E159" s="273"/>
      <c r="F159" s="190"/>
      <c r="G159" s="190"/>
      <c r="H159" s="23"/>
      <c r="I159" s="17"/>
      <c r="J159" s="18"/>
      <c r="K159" s="19"/>
      <c r="L159" s="70"/>
    </row>
    <row r="160" spans="1:12" ht="18" customHeight="1">
      <c r="A160" s="49">
        <v>127</v>
      </c>
      <c r="B160" s="272"/>
      <c r="C160" s="273"/>
      <c r="D160" s="276"/>
      <c r="E160" s="273"/>
      <c r="F160" s="190"/>
      <c r="G160" s="190"/>
      <c r="H160" s="23"/>
      <c r="I160" s="17"/>
      <c r="J160" s="18"/>
      <c r="K160" s="19"/>
      <c r="L160" s="70"/>
    </row>
    <row r="161" spans="1:12" ht="18" customHeight="1">
      <c r="A161" s="49">
        <v>128</v>
      </c>
      <c r="B161" s="272"/>
      <c r="C161" s="273"/>
      <c r="D161" s="276"/>
      <c r="E161" s="273"/>
      <c r="F161" s="190"/>
      <c r="G161" s="190"/>
      <c r="H161" s="23"/>
      <c r="I161" s="17"/>
      <c r="J161" s="18"/>
      <c r="K161" s="19"/>
      <c r="L161" s="70"/>
    </row>
    <row r="162" spans="1:12" ht="18" customHeight="1">
      <c r="A162" s="49">
        <v>129</v>
      </c>
      <c r="B162" s="272"/>
      <c r="C162" s="273"/>
      <c r="D162" s="276"/>
      <c r="E162" s="273"/>
      <c r="F162" s="190"/>
      <c r="G162" s="190"/>
      <c r="H162" s="23"/>
      <c r="I162" s="17"/>
      <c r="J162" s="18"/>
      <c r="K162" s="19"/>
      <c r="L162" s="70"/>
    </row>
    <row r="163" spans="1:12" ht="18" customHeight="1">
      <c r="A163" s="49">
        <v>130</v>
      </c>
      <c r="B163" s="272"/>
      <c r="C163" s="273"/>
      <c r="D163" s="276"/>
      <c r="E163" s="273"/>
      <c r="F163" s="190"/>
      <c r="G163" s="190"/>
      <c r="H163" s="23"/>
      <c r="I163" s="17"/>
      <c r="J163" s="18"/>
      <c r="K163" s="19"/>
      <c r="L163" s="70"/>
    </row>
    <row r="164" spans="1:12" ht="18" customHeight="1">
      <c r="A164" s="49">
        <v>131</v>
      </c>
      <c r="B164" s="272"/>
      <c r="C164" s="273"/>
      <c r="D164" s="276"/>
      <c r="E164" s="273"/>
      <c r="F164" s="190"/>
      <c r="G164" s="190"/>
      <c r="H164" s="23"/>
      <c r="I164" s="17"/>
      <c r="J164" s="18"/>
      <c r="K164" s="19"/>
      <c r="L164" s="70"/>
    </row>
    <row r="165" spans="1:12" ht="18" customHeight="1">
      <c r="A165" s="49">
        <v>132</v>
      </c>
      <c r="B165" s="272"/>
      <c r="C165" s="273"/>
      <c r="D165" s="276"/>
      <c r="E165" s="273"/>
      <c r="F165" s="190"/>
      <c r="G165" s="190"/>
      <c r="H165" s="23"/>
      <c r="I165" s="17"/>
      <c r="J165" s="18"/>
      <c r="K165" s="19"/>
      <c r="L165" s="70"/>
    </row>
    <row r="166" spans="1:12" ht="18" customHeight="1">
      <c r="A166" s="49">
        <v>133</v>
      </c>
      <c r="B166" s="272"/>
      <c r="C166" s="273"/>
      <c r="D166" s="276"/>
      <c r="E166" s="273"/>
      <c r="F166" s="190"/>
      <c r="G166" s="190"/>
      <c r="H166" s="23"/>
      <c r="I166" s="17"/>
      <c r="J166" s="18"/>
      <c r="K166" s="19"/>
      <c r="L166" s="70"/>
    </row>
    <row r="167" spans="1:12" ht="18" customHeight="1">
      <c r="A167" s="49">
        <v>134</v>
      </c>
      <c r="B167" s="272"/>
      <c r="C167" s="273"/>
      <c r="D167" s="276"/>
      <c r="E167" s="273"/>
      <c r="F167" s="190"/>
      <c r="G167" s="190"/>
      <c r="H167" s="23"/>
      <c r="I167" s="17"/>
      <c r="J167" s="18"/>
      <c r="K167" s="19"/>
      <c r="L167" s="70"/>
    </row>
    <row r="168" spans="1:12" ht="18" customHeight="1">
      <c r="A168" s="49">
        <v>135</v>
      </c>
      <c r="B168" s="272"/>
      <c r="C168" s="273"/>
      <c r="D168" s="276"/>
      <c r="E168" s="273"/>
      <c r="F168" s="190"/>
      <c r="G168" s="190"/>
      <c r="H168" s="23"/>
      <c r="I168" s="17"/>
      <c r="J168" s="18"/>
      <c r="K168" s="19"/>
      <c r="L168" s="70"/>
    </row>
    <row r="169" spans="1:12" ht="18" customHeight="1">
      <c r="A169" s="49">
        <v>136</v>
      </c>
      <c r="B169" s="272"/>
      <c r="C169" s="273"/>
      <c r="D169" s="276"/>
      <c r="E169" s="273"/>
      <c r="F169" s="190"/>
      <c r="G169" s="190"/>
      <c r="H169" s="23"/>
      <c r="I169" s="17"/>
      <c r="J169" s="18"/>
      <c r="K169" s="19"/>
      <c r="L169" s="70"/>
    </row>
    <row r="170" spans="1:12" ht="18" customHeight="1">
      <c r="A170" s="49">
        <v>137</v>
      </c>
      <c r="B170" s="272"/>
      <c r="C170" s="273"/>
      <c r="D170" s="276"/>
      <c r="E170" s="273"/>
      <c r="F170" s="190"/>
      <c r="G170" s="190"/>
      <c r="H170" s="23"/>
      <c r="I170" s="17"/>
      <c r="J170" s="18"/>
      <c r="K170" s="19"/>
      <c r="L170" s="70"/>
    </row>
    <row r="171" spans="1:12" ht="18" customHeight="1">
      <c r="A171" s="49">
        <v>138</v>
      </c>
      <c r="B171" s="272"/>
      <c r="C171" s="273"/>
      <c r="D171" s="276"/>
      <c r="E171" s="273"/>
      <c r="F171" s="190"/>
      <c r="G171" s="190"/>
      <c r="H171" s="23"/>
      <c r="I171" s="17"/>
      <c r="J171" s="18"/>
      <c r="K171" s="19"/>
      <c r="L171" s="70"/>
    </row>
    <row r="172" spans="1:12" ht="18" customHeight="1">
      <c r="A172" s="49">
        <v>139</v>
      </c>
      <c r="B172" s="272"/>
      <c r="C172" s="273"/>
      <c r="D172" s="276"/>
      <c r="E172" s="273"/>
      <c r="F172" s="190"/>
      <c r="G172" s="190"/>
      <c r="H172" s="23"/>
      <c r="I172" s="17"/>
      <c r="J172" s="18"/>
      <c r="K172" s="19"/>
      <c r="L172" s="70"/>
    </row>
    <row r="173" spans="1:12" ht="18" customHeight="1">
      <c r="A173" s="49">
        <v>140</v>
      </c>
      <c r="B173" s="272"/>
      <c r="C173" s="273"/>
      <c r="D173" s="276"/>
      <c r="E173" s="273"/>
      <c r="F173" s="190"/>
      <c r="G173" s="190"/>
      <c r="H173" s="23"/>
      <c r="I173" s="17"/>
      <c r="J173" s="18"/>
      <c r="K173" s="19"/>
      <c r="L173" s="70"/>
    </row>
    <row r="174" spans="1:12" ht="18" customHeight="1">
      <c r="A174" s="49">
        <v>141</v>
      </c>
      <c r="B174" s="272"/>
      <c r="C174" s="273"/>
      <c r="D174" s="276"/>
      <c r="E174" s="273"/>
      <c r="F174" s="190"/>
      <c r="G174" s="190"/>
      <c r="H174" s="23"/>
      <c r="I174" s="17"/>
      <c r="J174" s="18"/>
      <c r="K174" s="19"/>
      <c r="L174" s="70"/>
    </row>
    <row r="175" spans="1:12" ht="18" customHeight="1">
      <c r="A175" s="49">
        <v>142</v>
      </c>
      <c r="B175" s="272"/>
      <c r="C175" s="273"/>
      <c r="D175" s="276"/>
      <c r="E175" s="273"/>
      <c r="F175" s="190"/>
      <c r="G175" s="190"/>
      <c r="H175" s="23"/>
      <c r="I175" s="17"/>
      <c r="J175" s="18"/>
      <c r="K175" s="19"/>
      <c r="L175" s="70"/>
    </row>
    <row r="176" spans="1:12" ht="18" customHeight="1">
      <c r="A176" s="49">
        <v>143</v>
      </c>
      <c r="B176" s="272"/>
      <c r="C176" s="273"/>
      <c r="D176" s="276"/>
      <c r="E176" s="273"/>
      <c r="F176" s="190"/>
      <c r="G176" s="190"/>
      <c r="H176" s="23"/>
      <c r="I176" s="17"/>
      <c r="J176" s="18"/>
      <c r="K176" s="19"/>
      <c r="L176" s="70"/>
    </row>
    <row r="177" spans="1:12" ht="18" customHeight="1">
      <c r="A177" s="49">
        <v>144</v>
      </c>
      <c r="B177" s="272"/>
      <c r="C177" s="273"/>
      <c r="D177" s="276"/>
      <c r="E177" s="273"/>
      <c r="F177" s="190"/>
      <c r="G177" s="190"/>
      <c r="H177" s="23"/>
      <c r="I177" s="17"/>
      <c r="J177" s="18"/>
      <c r="K177" s="19"/>
      <c r="L177" s="70"/>
    </row>
    <row r="178" spans="1:12" ht="18" customHeight="1">
      <c r="A178" s="49">
        <v>145</v>
      </c>
      <c r="B178" s="272"/>
      <c r="C178" s="273"/>
      <c r="D178" s="276"/>
      <c r="E178" s="273"/>
      <c r="F178" s="190"/>
      <c r="G178" s="190"/>
      <c r="H178" s="23"/>
      <c r="I178" s="17"/>
      <c r="J178" s="18"/>
      <c r="K178" s="19"/>
      <c r="L178" s="70"/>
    </row>
    <row r="179" spans="1:12" ht="18" customHeight="1">
      <c r="A179" s="49">
        <v>146</v>
      </c>
      <c r="B179" s="272"/>
      <c r="C179" s="273"/>
      <c r="D179" s="276"/>
      <c r="E179" s="273"/>
      <c r="F179" s="190"/>
      <c r="G179" s="190"/>
      <c r="H179" s="23"/>
      <c r="I179" s="17"/>
      <c r="J179" s="18"/>
      <c r="K179" s="19"/>
      <c r="L179" s="70"/>
    </row>
    <row r="180" spans="1:12" ht="18" customHeight="1">
      <c r="A180" s="49">
        <v>147</v>
      </c>
      <c r="B180" s="272"/>
      <c r="C180" s="273"/>
      <c r="D180" s="276"/>
      <c r="E180" s="273"/>
      <c r="F180" s="190"/>
      <c r="G180" s="190"/>
      <c r="H180" s="23"/>
      <c r="I180" s="17"/>
      <c r="J180" s="18"/>
      <c r="K180" s="19"/>
      <c r="L180" s="70"/>
    </row>
    <row r="181" spans="1:12" ht="18" customHeight="1">
      <c r="A181" s="49">
        <v>148</v>
      </c>
      <c r="B181" s="272"/>
      <c r="C181" s="273"/>
      <c r="D181" s="276"/>
      <c r="E181" s="273"/>
      <c r="F181" s="190"/>
      <c r="G181" s="190"/>
      <c r="H181" s="23"/>
      <c r="I181" s="17"/>
      <c r="J181" s="18"/>
      <c r="K181" s="19"/>
      <c r="L181" s="70"/>
    </row>
    <row r="182" spans="1:12" ht="18" customHeight="1">
      <c r="A182" s="49">
        <v>149</v>
      </c>
      <c r="B182" s="272"/>
      <c r="C182" s="273"/>
      <c r="D182" s="276"/>
      <c r="E182" s="273"/>
      <c r="F182" s="190"/>
      <c r="G182" s="190"/>
      <c r="H182" s="23"/>
      <c r="I182" s="17"/>
      <c r="J182" s="18"/>
      <c r="K182" s="19"/>
      <c r="L182" s="70"/>
    </row>
    <row r="183" spans="1:12" ht="18" customHeight="1">
      <c r="A183" s="49">
        <v>150</v>
      </c>
      <c r="B183" s="272"/>
      <c r="C183" s="273"/>
      <c r="D183" s="276"/>
      <c r="E183" s="273"/>
      <c r="F183" s="190"/>
      <c r="G183" s="190"/>
      <c r="H183" s="23"/>
      <c r="I183" s="17"/>
      <c r="J183" s="18"/>
      <c r="K183" s="19"/>
      <c r="L183" s="70"/>
    </row>
    <row r="184" spans="1:12" ht="18" customHeight="1">
      <c r="A184" s="49">
        <v>151</v>
      </c>
      <c r="B184" s="272"/>
      <c r="C184" s="273"/>
      <c r="D184" s="276"/>
      <c r="E184" s="273"/>
      <c r="F184" s="190"/>
      <c r="G184" s="190"/>
      <c r="H184" s="23"/>
      <c r="I184" s="17"/>
      <c r="J184" s="18"/>
      <c r="K184" s="19"/>
      <c r="L184" s="70"/>
    </row>
    <row r="185" spans="1:12" ht="18" customHeight="1">
      <c r="A185" s="49">
        <v>152</v>
      </c>
      <c r="B185" s="272"/>
      <c r="C185" s="273"/>
      <c r="D185" s="276"/>
      <c r="E185" s="273"/>
      <c r="F185" s="190"/>
      <c r="G185" s="190"/>
      <c r="H185" s="23"/>
      <c r="I185" s="17"/>
      <c r="J185" s="18"/>
      <c r="K185" s="19"/>
      <c r="L185" s="70"/>
    </row>
    <row r="186" spans="1:12" ht="18" customHeight="1">
      <c r="A186" s="49">
        <v>153</v>
      </c>
      <c r="B186" s="272"/>
      <c r="C186" s="273"/>
      <c r="D186" s="276"/>
      <c r="E186" s="273"/>
      <c r="F186" s="190"/>
      <c r="G186" s="190"/>
      <c r="H186" s="23"/>
      <c r="I186" s="17"/>
      <c r="J186" s="18"/>
      <c r="K186" s="19"/>
      <c r="L186" s="70"/>
    </row>
    <row r="187" spans="1:12" ht="18" customHeight="1">
      <c r="A187" s="49">
        <v>154</v>
      </c>
      <c r="B187" s="272"/>
      <c r="C187" s="273"/>
      <c r="D187" s="276"/>
      <c r="E187" s="273"/>
      <c r="F187" s="190"/>
      <c r="G187" s="190"/>
      <c r="H187" s="23"/>
      <c r="I187" s="17"/>
      <c r="J187" s="18"/>
      <c r="K187" s="19"/>
      <c r="L187" s="70"/>
    </row>
    <row r="188" spans="1:12" ht="18" customHeight="1">
      <c r="A188" s="49">
        <v>155</v>
      </c>
      <c r="B188" s="272"/>
      <c r="C188" s="273"/>
      <c r="D188" s="276"/>
      <c r="E188" s="273"/>
      <c r="F188" s="190"/>
      <c r="G188" s="190"/>
      <c r="H188" s="23"/>
      <c r="I188" s="17"/>
      <c r="J188" s="18"/>
      <c r="K188" s="19"/>
      <c r="L188" s="70"/>
    </row>
    <row r="189" spans="1:12" ht="18" customHeight="1">
      <c r="A189" s="49">
        <v>156</v>
      </c>
      <c r="B189" s="272"/>
      <c r="C189" s="273"/>
      <c r="D189" s="276"/>
      <c r="E189" s="273"/>
      <c r="F189" s="190"/>
      <c r="G189" s="190"/>
      <c r="H189" s="23"/>
      <c r="I189" s="17"/>
      <c r="J189" s="18"/>
      <c r="K189" s="19"/>
      <c r="L189" s="70"/>
    </row>
    <row r="190" spans="1:12" ht="18" customHeight="1">
      <c r="A190" s="49">
        <v>157</v>
      </c>
      <c r="B190" s="272"/>
      <c r="C190" s="273"/>
      <c r="D190" s="276"/>
      <c r="E190" s="273"/>
      <c r="F190" s="190"/>
      <c r="G190" s="190"/>
      <c r="H190" s="23"/>
      <c r="I190" s="17"/>
      <c r="J190" s="18"/>
      <c r="K190" s="19"/>
      <c r="L190" s="70"/>
    </row>
    <row r="191" spans="1:12" ht="18" customHeight="1">
      <c r="A191" s="49">
        <v>158</v>
      </c>
      <c r="B191" s="272"/>
      <c r="C191" s="273"/>
      <c r="D191" s="276"/>
      <c r="E191" s="273"/>
      <c r="F191" s="190"/>
      <c r="G191" s="190"/>
      <c r="H191" s="23"/>
      <c r="I191" s="17"/>
      <c r="J191" s="18"/>
      <c r="K191" s="19"/>
      <c r="L191" s="70"/>
    </row>
    <row r="192" spans="1:12" ht="18" customHeight="1">
      <c r="A192" s="49">
        <v>159</v>
      </c>
      <c r="B192" s="272"/>
      <c r="C192" s="273"/>
      <c r="D192" s="276"/>
      <c r="E192" s="273"/>
      <c r="F192" s="190"/>
      <c r="G192" s="190"/>
      <c r="H192" s="23"/>
      <c r="I192" s="17"/>
      <c r="J192" s="18"/>
      <c r="K192" s="19"/>
      <c r="L192" s="70"/>
    </row>
    <row r="193" spans="1:12" ht="18" customHeight="1">
      <c r="A193" s="49">
        <v>160</v>
      </c>
      <c r="B193" s="272"/>
      <c r="C193" s="273"/>
      <c r="D193" s="276"/>
      <c r="E193" s="273"/>
      <c r="F193" s="190"/>
      <c r="G193" s="190"/>
      <c r="H193" s="23"/>
      <c r="I193" s="17"/>
      <c r="J193" s="18"/>
      <c r="K193" s="19"/>
      <c r="L193" s="70"/>
    </row>
    <row r="194" spans="1:12" ht="18" customHeight="1">
      <c r="A194" s="49">
        <v>161</v>
      </c>
      <c r="B194" s="272"/>
      <c r="C194" s="273"/>
      <c r="D194" s="276"/>
      <c r="E194" s="273"/>
      <c r="F194" s="190"/>
      <c r="G194" s="190"/>
      <c r="H194" s="23"/>
      <c r="I194" s="17"/>
      <c r="J194" s="18"/>
      <c r="K194" s="19"/>
      <c r="L194" s="70"/>
    </row>
    <row r="195" spans="1:12" ht="18" customHeight="1">
      <c r="A195" s="49">
        <v>162</v>
      </c>
      <c r="B195" s="272"/>
      <c r="C195" s="273"/>
      <c r="D195" s="276"/>
      <c r="E195" s="273"/>
      <c r="F195" s="190"/>
      <c r="G195" s="190"/>
      <c r="H195" s="23"/>
      <c r="I195" s="17"/>
      <c r="J195" s="18"/>
      <c r="K195" s="19"/>
      <c r="L195" s="70"/>
    </row>
    <row r="196" spans="1:12" ht="18" customHeight="1">
      <c r="A196" s="49">
        <v>163</v>
      </c>
      <c r="B196" s="272"/>
      <c r="C196" s="273"/>
      <c r="D196" s="276"/>
      <c r="E196" s="273"/>
      <c r="F196" s="190"/>
      <c r="G196" s="190"/>
      <c r="H196" s="23"/>
      <c r="I196" s="17"/>
      <c r="J196" s="18"/>
      <c r="K196" s="19"/>
      <c r="L196" s="70"/>
    </row>
    <row r="197" spans="1:12" ht="18" customHeight="1">
      <c r="A197" s="49">
        <v>164</v>
      </c>
      <c r="B197" s="272"/>
      <c r="C197" s="273"/>
      <c r="D197" s="276"/>
      <c r="E197" s="273"/>
      <c r="F197" s="190"/>
      <c r="G197" s="190"/>
      <c r="H197" s="23"/>
      <c r="I197" s="17"/>
      <c r="J197" s="18"/>
      <c r="K197" s="19"/>
      <c r="L197" s="70"/>
    </row>
    <row r="198" spans="1:12" ht="18" customHeight="1">
      <c r="A198" s="49">
        <v>165</v>
      </c>
      <c r="B198" s="272"/>
      <c r="C198" s="273"/>
      <c r="D198" s="276"/>
      <c r="E198" s="273"/>
      <c r="F198" s="190"/>
      <c r="G198" s="190"/>
      <c r="H198" s="23"/>
      <c r="I198" s="17"/>
      <c r="J198" s="18"/>
      <c r="K198" s="19"/>
      <c r="L198" s="70"/>
    </row>
    <row r="199" spans="1:12" ht="18" customHeight="1">
      <c r="A199" s="49">
        <v>166</v>
      </c>
      <c r="B199" s="272"/>
      <c r="C199" s="273"/>
      <c r="D199" s="276"/>
      <c r="E199" s="273"/>
      <c r="F199" s="190"/>
      <c r="G199" s="190"/>
      <c r="H199" s="23"/>
      <c r="I199" s="17"/>
      <c r="J199" s="18"/>
      <c r="K199" s="19"/>
      <c r="L199" s="70"/>
    </row>
    <row r="200" spans="1:12" ht="18" customHeight="1">
      <c r="A200" s="49">
        <v>167</v>
      </c>
      <c r="B200" s="272"/>
      <c r="C200" s="273"/>
      <c r="D200" s="276"/>
      <c r="E200" s="273"/>
      <c r="F200" s="190"/>
      <c r="G200" s="190"/>
      <c r="H200" s="23"/>
      <c r="I200" s="17"/>
      <c r="J200" s="18"/>
      <c r="K200" s="19"/>
      <c r="L200" s="70"/>
    </row>
    <row r="201" spans="1:12" ht="18" customHeight="1">
      <c r="A201" s="49">
        <v>168</v>
      </c>
      <c r="B201" s="272"/>
      <c r="C201" s="273"/>
      <c r="D201" s="276"/>
      <c r="E201" s="273"/>
      <c r="F201" s="190"/>
      <c r="G201" s="190"/>
      <c r="H201" s="23"/>
      <c r="I201" s="17"/>
      <c r="J201" s="18"/>
      <c r="K201" s="19"/>
      <c r="L201" s="70"/>
    </row>
    <row r="202" spans="1:12" ht="18" customHeight="1">
      <c r="A202" s="49">
        <v>169</v>
      </c>
      <c r="B202" s="272"/>
      <c r="C202" s="273"/>
      <c r="D202" s="276"/>
      <c r="E202" s="273"/>
      <c r="F202" s="190"/>
      <c r="G202" s="190"/>
      <c r="H202" s="23"/>
      <c r="I202" s="17"/>
      <c r="J202" s="18"/>
      <c r="K202" s="19"/>
      <c r="L202" s="70"/>
    </row>
    <row r="203" spans="1:12" ht="18" customHeight="1">
      <c r="A203" s="49">
        <v>170</v>
      </c>
      <c r="B203" s="272"/>
      <c r="C203" s="273"/>
      <c r="D203" s="276"/>
      <c r="E203" s="273"/>
      <c r="F203" s="190"/>
      <c r="G203" s="190"/>
      <c r="H203" s="23"/>
      <c r="I203" s="17"/>
      <c r="J203" s="18"/>
      <c r="K203" s="19"/>
      <c r="L203" s="70"/>
    </row>
    <row r="204" spans="1:12" ht="18" customHeight="1">
      <c r="A204" s="49">
        <v>171</v>
      </c>
      <c r="B204" s="272"/>
      <c r="C204" s="273"/>
      <c r="D204" s="276"/>
      <c r="E204" s="273"/>
      <c r="F204" s="190"/>
      <c r="G204" s="190"/>
      <c r="H204" s="23"/>
      <c r="I204" s="17"/>
      <c r="J204" s="18"/>
      <c r="K204" s="19"/>
      <c r="L204" s="70"/>
    </row>
    <row r="205" spans="1:12" ht="18" customHeight="1">
      <c r="A205" s="49">
        <v>172</v>
      </c>
      <c r="B205" s="272"/>
      <c r="C205" s="273"/>
      <c r="D205" s="276"/>
      <c r="E205" s="273"/>
      <c r="F205" s="190"/>
      <c r="G205" s="190"/>
      <c r="H205" s="23"/>
      <c r="I205" s="17"/>
      <c r="J205" s="18"/>
      <c r="K205" s="19"/>
      <c r="L205" s="70"/>
    </row>
    <row r="206" spans="1:12" ht="18" customHeight="1">
      <c r="A206" s="49">
        <v>173</v>
      </c>
      <c r="B206" s="272"/>
      <c r="C206" s="273"/>
      <c r="D206" s="276"/>
      <c r="E206" s="273"/>
      <c r="F206" s="190"/>
      <c r="G206" s="190"/>
      <c r="H206" s="23"/>
      <c r="I206" s="17"/>
      <c r="J206" s="18"/>
      <c r="K206" s="19"/>
      <c r="L206" s="70"/>
    </row>
    <row r="207" spans="1:12" ht="18" customHeight="1">
      <c r="A207" s="49">
        <v>174</v>
      </c>
      <c r="B207" s="272"/>
      <c r="C207" s="273"/>
      <c r="D207" s="276"/>
      <c r="E207" s="273"/>
      <c r="F207" s="190"/>
      <c r="G207" s="190"/>
      <c r="H207" s="23"/>
      <c r="I207" s="17"/>
      <c r="J207" s="18"/>
      <c r="K207" s="19"/>
      <c r="L207" s="70"/>
    </row>
    <row r="208" spans="1:12" ht="18" customHeight="1">
      <c r="A208" s="49">
        <v>175</v>
      </c>
      <c r="B208" s="272"/>
      <c r="C208" s="273"/>
      <c r="D208" s="276"/>
      <c r="E208" s="273"/>
      <c r="F208" s="190"/>
      <c r="G208" s="190"/>
      <c r="H208" s="23"/>
      <c r="I208" s="17"/>
      <c r="J208" s="18"/>
      <c r="K208" s="19"/>
      <c r="L208" s="70"/>
    </row>
    <row r="209" spans="1:12" ht="18" customHeight="1">
      <c r="A209" s="49">
        <v>176</v>
      </c>
      <c r="B209" s="272"/>
      <c r="C209" s="273"/>
      <c r="D209" s="276"/>
      <c r="E209" s="273"/>
      <c r="F209" s="190"/>
      <c r="G209" s="190"/>
      <c r="H209" s="23"/>
      <c r="I209" s="17"/>
      <c r="J209" s="18"/>
      <c r="K209" s="19"/>
      <c r="L209" s="70"/>
    </row>
    <row r="210" spans="1:12" ht="18" customHeight="1">
      <c r="A210" s="49">
        <v>177</v>
      </c>
      <c r="B210" s="272"/>
      <c r="C210" s="273"/>
      <c r="D210" s="276"/>
      <c r="E210" s="273"/>
      <c r="F210" s="190"/>
      <c r="G210" s="190"/>
      <c r="H210" s="23"/>
      <c r="I210" s="17"/>
      <c r="J210" s="18"/>
      <c r="K210" s="19"/>
      <c r="L210" s="70"/>
    </row>
    <row r="211" spans="1:12" ht="18" customHeight="1">
      <c r="A211" s="49">
        <v>178</v>
      </c>
      <c r="B211" s="272"/>
      <c r="C211" s="273"/>
      <c r="D211" s="276"/>
      <c r="E211" s="273"/>
      <c r="F211" s="190"/>
      <c r="G211" s="190"/>
      <c r="H211" s="23"/>
      <c r="I211" s="17"/>
      <c r="J211" s="18"/>
      <c r="K211" s="19"/>
      <c r="L211" s="70"/>
    </row>
    <row r="212" spans="1:12" ht="18" customHeight="1">
      <c r="A212" s="49">
        <v>179</v>
      </c>
      <c r="B212" s="272"/>
      <c r="C212" s="273"/>
      <c r="D212" s="276"/>
      <c r="E212" s="273"/>
      <c r="F212" s="190"/>
      <c r="G212" s="190"/>
      <c r="H212" s="23"/>
      <c r="I212" s="17"/>
      <c r="J212" s="18"/>
      <c r="K212" s="19"/>
      <c r="L212" s="70"/>
    </row>
    <row r="213" spans="1:12" ht="18" customHeight="1">
      <c r="A213" s="49">
        <v>180</v>
      </c>
      <c r="B213" s="272"/>
      <c r="C213" s="273"/>
      <c r="D213" s="276"/>
      <c r="E213" s="273"/>
      <c r="F213" s="190"/>
      <c r="G213" s="190"/>
      <c r="H213" s="23"/>
      <c r="I213" s="17"/>
      <c r="J213" s="18"/>
      <c r="K213" s="19"/>
      <c r="L213" s="70"/>
    </row>
    <row r="214" spans="1:12" ht="18" customHeight="1">
      <c r="A214" s="49">
        <v>181</v>
      </c>
      <c r="B214" s="272"/>
      <c r="C214" s="273"/>
      <c r="D214" s="276"/>
      <c r="E214" s="273"/>
      <c r="F214" s="190"/>
      <c r="G214" s="190"/>
      <c r="H214" s="23"/>
      <c r="I214" s="17"/>
      <c r="J214" s="18"/>
      <c r="K214" s="19"/>
      <c r="L214" s="70"/>
    </row>
    <row r="215" spans="1:12" ht="18" customHeight="1">
      <c r="A215" s="49">
        <v>182</v>
      </c>
      <c r="B215" s="272"/>
      <c r="C215" s="273"/>
      <c r="D215" s="276"/>
      <c r="E215" s="273"/>
      <c r="F215" s="190"/>
      <c r="G215" s="190"/>
      <c r="H215" s="23"/>
      <c r="I215" s="17"/>
      <c r="J215" s="18"/>
      <c r="K215" s="19"/>
      <c r="L215" s="70"/>
    </row>
    <row r="216" spans="1:12" ht="18" customHeight="1">
      <c r="A216" s="49">
        <v>183</v>
      </c>
      <c r="B216" s="272"/>
      <c r="C216" s="273"/>
      <c r="D216" s="276"/>
      <c r="E216" s="273"/>
      <c r="F216" s="190"/>
      <c r="G216" s="190"/>
      <c r="H216" s="23"/>
      <c r="I216" s="17"/>
      <c r="J216" s="18"/>
      <c r="K216" s="19"/>
      <c r="L216" s="70"/>
    </row>
    <row r="217" spans="1:12" ht="18" customHeight="1">
      <c r="A217" s="49">
        <v>184</v>
      </c>
      <c r="B217" s="272"/>
      <c r="C217" s="273"/>
      <c r="D217" s="276"/>
      <c r="E217" s="273"/>
      <c r="F217" s="190"/>
      <c r="G217" s="190"/>
      <c r="H217" s="23"/>
      <c r="I217" s="17"/>
      <c r="J217" s="18"/>
      <c r="K217" s="19"/>
      <c r="L217" s="70"/>
    </row>
    <row r="218" spans="1:12" ht="18" customHeight="1">
      <c r="A218" s="49">
        <v>185</v>
      </c>
      <c r="B218" s="272"/>
      <c r="C218" s="273"/>
      <c r="D218" s="276"/>
      <c r="E218" s="273"/>
      <c r="F218" s="190"/>
      <c r="G218" s="190"/>
      <c r="H218" s="23"/>
      <c r="I218" s="17"/>
      <c r="J218" s="18"/>
      <c r="K218" s="19"/>
      <c r="L218" s="70"/>
    </row>
    <row r="219" spans="1:12" ht="18" customHeight="1">
      <c r="A219" s="49">
        <v>186</v>
      </c>
      <c r="B219" s="272"/>
      <c r="C219" s="273"/>
      <c r="D219" s="276"/>
      <c r="E219" s="273"/>
      <c r="F219" s="190"/>
      <c r="G219" s="190"/>
      <c r="H219" s="23"/>
      <c r="I219" s="17"/>
      <c r="J219" s="18"/>
      <c r="K219" s="19"/>
      <c r="L219" s="70"/>
    </row>
    <row r="220" spans="1:12" ht="18" customHeight="1">
      <c r="A220" s="49">
        <v>187</v>
      </c>
      <c r="B220" s="272"/>
      <c r="C220" s="273"/>
      <c r="D220" s="276"/>
      <c r="E220" s="273"/>
      <c r="F220" s="190"/>
      <c r="G220" s="190"/>
      <c r="H220" s="23"/>
      <c r="I220" s="17"/>
      <c r="J220" s="18"/>
      <c r="K220" s="19"/>
      <c r="L220" s="70"/>
    </row>
    <row r="221" spans="1:12" ht="18" customHeight="1">
      <c r="A221" s="49">
        <v>188</v>
      </c>
      <c r="B221" s="272"/>
      <c r="C221" s="273"/>
      <c r="D221" s="276"/>
      <c r="E221" s="273"/>
      <c r="F221" s="190"/>
      <c r="G221" s="190"/>
      <c r="H221" s="23"/>
      <c r="I221" s="17"/>
      <c r="J221" s="18"/>
      <c r="K221" s="19"/>
      <c r="L221" s="70"/>
    </row>
    <row r="222" spans="1:12" ht="18" customHeight="1">
      <c r="A222" s="49">
        <v>189</v>
      </c>
      <c r="B222" s="272"/>
      <c r="C222" s="273"/>
      <c r="D222" s="276"/>
      <c r="E222" s="273"/>
      <c r="F222" s="190"/>
      <c r="G222" s="190"/>
      <c r="H222" s="23"/>
      <c r="I222" s="17"/>
      <c r="J222" s="18"/>
      <c r="K222" s="19"/>
      <c r="L222" s="70"/>
    </row>
    <row r="223" spans="1:12" ht="18" customHeight="1">
      <c r="A223" s="49">
        <v>190</v>
      </c>
      <c r="B223" s="272"/>
      <c r="C223" s="273"/>
      <c r="D223" s="276"/>
      <c r="E223" s="273"/>
      <c r="F223" s="190"/>
      <c r="G223" s="190"/>
      <c r="H223" s="23"/>
      <c r="I223" s="17"/>
      <c r="J223" s="18"/>
      <c r="K223" s="19"/>
      <c r="L223" s="70"/>
    </row>
    <row r="224" spans="1:12" ht="18" customHeight="1">
      <c r="A224" s="49">
        <v>191</v>
      </c>
      <c r="B224" s="272"/>
      <c r="C224" s="273"/>
      <c r="D224" s="276"/>
      <c r="E224" s="273"/>
      <c r="F224" s="190"/>
      <c r="G224" s="190"/>
      <c r="H224" s="23"/>
      <c r="I224" s="17"/>
      <c r="J224" s="18"/>
      <c r="K224" s="19"/>
      <c r="L224" s="70"/>
    </row>
    <row r="225" spans="1:12" ht="18" customHeight="1">
      <c r="A225" s="49">
        <v>192</v>
      </c>
      <c r="B225" s="272"/>
      <c r="C225" s="273"/>
      <c r="D225" s="276"/>
      <c r="E225" s="273"/>
      <c r="F225" s="190"/>
      <c r="G225" s="190"/>
      <c r="H225" s="23"/>
      <c r="I225" s="17"/>
      <c r="J225" s="18"/>
      <c r="K225" s="19"/>
      <c r="L225" s="70"/>
    </row>
    <row r="226" spans="1:12" ht="18" customHeight="1">
      <c r="A226" s="49">
        <v>193</v>
      </c>
      <c r="B226" s="272"/>
      <c r="C226" s="273"/>
      <c r="D226" s="276"/>
      <c r="E226" s="273"/>
      <c r="F226" s="190"/>
      <c r="G226" s="190"/>
      <c r="H226" s="23"/>
      <c r="I226" s="17"/>
      <c r="J226" s="18"/>
      <c r="K226" s="19"/>
      <c r="L226" s="70"/>
    </row>
    <row r="227" spans="1:12" ht="18" customHeight="1">
      <c r="A227" s="49">
        <v>194</v>
      </c>
      <c r="B227" s="272"/>
      <c r="C227" s="273"/>
      <c r="D227" s="276"/>
      <c r="E227" s="273"/>
      <c r="F227" s="190"/>
      <c r="G227" s="190"/>
      <c r="H227" s="23"/>
      <c r="I227" s="17"/>
      <c r="J227" s="18"/>
      <c r="K227" s="19"/>
      <c r="L227" s="70"/>
    </row>
    <row r="228" spans="1:12" ht="18" customHeight="1">
      <c r="A228" s="49">
        <v>195</v>
      </c>
      <c r="B228" s="272"/>
      <c r="C228" s="273"/>
      <c r="D228" s="276"/>
      <c r="E228" s="273"/>
      <c r="F228" s="190"/>
      <c r="G228" s="190"/>
      <c r="H228" s="23"/>
      <c r="I228" s="17"/>
      <c r="J228" s="18"/>
      <c r="K228" s="19"/>
      <c r="L228" s="70"/>
    </row>
    <row r="229" spans="1:12" ht="18" customHeight="1">
      <c r="A229" s="49">
        <v>196</v>
      </c>
      <c r="B229" s="272"/>
      <c r="C229" s="273"/>
      <c r="D229" s="276"/>
      <c r="E229" s="273"/>
      <c r="F229" s="190"/>
      <c r="G229" s="190"/>
      <c r="H229" s="23"/>
      <c r="I229" s="17"/>
      <c r="J229" s="18"/>
      <c r="K229" s="19"/>
      <c r="L229" s="70"/>
    </row>
    <row r="230" spans="1:12" ht="18" customHeight="1">
      <c r="A230" s="49">
        <v>197</v>
      </c>
      <c r="B230" s="272"/>
      <c r="C230" s="273"/>
      <c r="D230" s="276"/>
      <c r="E230" s="273"/>
      <c r="F230" s="190"/>
      <c r="G230" s="190"/>
      <c r="H230" s="23"/>
      <c r="I230" s="17"/>
      <c r="J230" s="18"/>
      <c r="K230" s="19"/>
      <c r="L230" s="70"/>
    </row>
    <row r="231" spans="1:12" ht="18" customHeight="1">
      <c r="A231" s="49">
        <v>198</v>
      </c>
      <c r="B231" s="272"/>
      <c r="C231" s="273"/>
      <c r="D231" s="276"/>
      <c r="E231" s="273"/>
      <c r="F231" s="190"/>
      <c r="G231" s="190"/>
      <c r="H231" s="23"/>
      <c r="I231" s="17"/>
      <c r="J231" s="18"/>
      <c r="K231" s="19"/>
      <c r="L231" s="70"/>
    </row>
    <row r="232" spans="1:12" ht="18" customHeight="1">
      <c r="A232" s="49">
        <v>199</v>
      </c>
      <c r="B232" s="272"/>
      <c r="C232" s="273"/>
      <c r="D232" s="276"/>
      <c r="E232" s="273"/>
      <c r="F232" s="190"/>
      <c r="G232" s="190"/>
      <c r="H232" s="23"/>
      <c r="I232" s="17"/>
      <c r="J232" s="18"/>
      <c r="K232" s="19"/>
      <c r="L232" s="70"/>
    </row>
    <row r="233" spans="1:12" ht="18" customHeight="1" thickBot="1">
      <c r="A233" s="49">
        <v>200</v>
      </c>
      <c r="B233" s="274"/>
      <c r="C233" s="275"/>
      <c r="D233" s="277"/>
      <c r="E233" s="275"/>
      <c r="F233" s="197"/>
      <c r="G233" s="197"/>
      <c r="H233" s="24"/>
      <c r="I233" s="20"/>
      <c r="J233" s="21"/>
      <c r="K233" s="22"/>
      <c r="L233" s="70"/>
    </row>
    <row r="234" spans="1:12" ht="18" customHeight="1" thickTop="1"/>
    <row r="235" spans="1:12" ht="18" customHeight="1"/>
    <row r="236" spans="1:12" ht="18" customHeight="1"/>
  </sheetData>
  <sheetProtection algorithmName="SHA-512" hashValue="OWqLqliUDNj0VnjQBw+AL+PgMU68e9RHZLQp4RCIEP/cG4HkLhACfO53I8U9OANvyGM1EWy2XEHNxXkDlZzGwQ==" saltValue="64More7ow545kISGN+c3bw==" spinCount="100000" sheet="1" objects="1" scenarios="1"/>
  <mergeCells count="647">
    <mergeCell ref="D225:E225"/>
    <mergeCell ref="D226:E226"/>
    <mergeCell ref="D227:E227"/>
    <mergeCell ref="D228:E228"/>
    <mergeCell ref="D229:E229"/>
    <mergeCell ref="D230:E230"/>
    <mergeCell ref="D231:E231"/>
    <mergeCell ref="D232:E232"/>
    <mergeCell ref="D233:E233"/>
    <mergeCell ref="D216:E216"/>
    <mergeCell ref="D217:E217"/>
    <mergeCell ref="D218:E218"/>
    <mergeCell ref="D219:E219"/>
    <mergeCell ref="D220:E220"/>
    <mergeCell ref="D221:E221"/>
    <mergeCell ref="D222:E222"/>
    <mergeCell ref="D223:E223"/>
    <mergeCell ref="D224:E224"/>
    <mergeCell ref="D207:E207"/>
    <mergeCell ref="D208:E208"/>
    <mergeCell ref="D209:E209"/>
    <mergeCell ref="D210:E210"/>
    <mergeCell ref="D211:E211"/>
    <mergeCell ref="D212:E212"/>
    <mergeCell ref="D213:E213"/>
    <mergeCell ref="D214:E214"/>
    <mergeCell ref="D215:E215"/>
    <mergeCell ref="D198:E198"/>
    <mergeCell ref="D199:E199"/>
    <mergeCell ref="D200:E200"/>
    <mergeCell ref="D201:E201"/>
    <mergeCell ref="D202:E202"/>
    <mergeCell ref="D203:E203"/>
    <mergeCell ref="D204:E204"/>
    <mergeCell ref="D205:E205"/>
    <mergeCell ref="D206:E206"/>
    <mergeCell ref="D189:E189"/>
    <mergeCell ref="D190:E190"/>
    <mergeCell ref="D191:E191"/>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71:E171"/>
    <mergeCell ref="D172:E172"/>
    <mergeCell ref="D173:E173"/>
    <mergeCell ref="D174:E174"/>
    <mergeCell ref="D175:E175"/>
    <mergeCell ref="D176:E176"/>
    <mergeCell ref="D177:E177"/>
    <mergeCell ref="D178:E178"/>
    <mergeCell ref="D179:E179"/>
    <mergeCell ref="D162:E162"/>
    <mergeCell ref="D163:E163"/>
    <mergeCell ref="D164:E164"/>
    <mergeCell ref="D165:E165"/>
    <mergeCell ref="D166:E166"/>
    <mergeCell ref="D167:E167"/>
    <mergeCell ref="D168:E168"/>
    <mergeCell ref="D169:E169"/>
    <mergeCell ref="D170:E170"/>
    <mergeCell ref="D153:E153"/>
    <mergeCell ref="D154:E154"/>
    <mergeCell ref="D155:E155"/>
    <mergeCell ref="D156:E156"/>
    <mergeCell ref="D157:E157"/>
    <mergeCell ref="D158:E158"/>
    <mergeCell ref="D159:E159"/>
    <mergeCell ref="D160:E160"/>
    <mergeCell ref="D161:E161"/>
    <mergeCell ref="D144:E144"/>
    <mergeCell ref="D145:E145"/>
    <mergeCell ref="D146:E146"/>
    <mergeCell ref="D147:E147"/>
    <mergeCell ref="D148:E148"/>
    <mergeCell ref="D149:E149"/>
    <mergeCell ref="D150:E150"/>
    <mergeCell ref="D151:E151"/>
    <mergeCell ref="D152:E152"/>
    <mergeCell ref="D135:E135"/>
    <mergeCell ref="D136:E136"/>
    <mergeCell ref="D137:E137"/>
    <mergeCell ref="D138:E138"/>
    <mergeCell ref="D139:E139"/>
    <mergeCell ref="D140:E140"/>
    <mergeCell ref="D141:E141"/>
    <mergeCell ref="D142:E142"/>
    <mergeCell ref="D143:E143"/>
    <mergeCell ref="D126:E126"/>
    <mergeCell ref="D127:E127"/>
    <mergeCell ref="D128:E128"/>
    <mergeCell ref="D129:E129"/>
    <mergeCell ref="D130:E130"/>
    <mergeCell ref="D131:E131"/>
    <mergeCell ref="D132:E132"/>
    <mergeCell ref="D133:E133"/>
    <mergeCell ref="D134:E134"/>
    <mergeCell ref="D117:E117"/>
    <mergeCell ref="D118:E118"/>
    <mergeCell ref="D119:E119"/>
    <mergeCell ref="D120:E120"/>
    <mergeCell ref="D121:E121"/>
    <mergeCell ref="D122:E122"/>
    <mergeCell ref="D123:E123"/>
    <mergeCell ref="D124:E124"/>
    <mergeCell ref="D125:E125"/>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105:E105"/>
    <mergeCell ref="D106:E106"/>
    <mergeCell ref="D107:E107"/>
    <mergeCell ref="D90:E90"/>
    <mergeCell ref="D91:E91"/>
    <mergeCell ref="D92:E92"/>
    <mergeCell ref="D93:E93"/>
    <mergeCell ref="D94:E94"/>
    <mergeCell ref="D95:E95"/>
    <mergeCell ref="D96:E96"/>
    <mergeCell ref="D97:E97"/>
    <mergeCell ref="D98:E98"/>
    <mergeCell ref="D81:E81"/>
    <mergeCell ref="D82:E82"/>
    <mergeCell ref="D83:E83"/>
    <mergeCell ref="D84:E84"/>
    <mergeCell ref="D85:E85"/>
    <mergeCell ref="D86:E86"/>
    <mergeCell ref="D87:E87"/>
    <mergeCell ref="D88:E88"/>
    <mergeCell ref="D89:E89"/>
    <mergeCell ref="D72:E72"/>
    <mergeCell ref="D73:E73"/>
    <mergeCell ref="D74:E74"/>
    <mergeCell ref="D75:E75"/>
    <mergeCell ref="D76:E76"/>
    <mergeCell ref="D77:E77"/>
    <mergeCell ref="D78:E78"/>
    <mergeCell ref="D79:E79"/>
    <mergeCell ref="D80:E80"/>
    <mergeCell ref="D63:E63"/>
    <mergeCell ref="D64:E64"/>
    <mergeCell ref="D65:E65"/>
    <mergeCell ref="D66:E66"/>
    <mergeCell ref="D67:E67"/>
    <mergeCell ref="D68:E68"/>
    <mergeCell ref="D69:E69"/>
    <mergeCell ref="D70:E70"/>
    <mergeCell ref="D71:E71"/>
    <mergeCell ref="D54:E54"/>
    <mergeCell ref="D55:E55"/>
    <mergeCell ref="D56:E56"/>
    <mergeCell ref="D57:E57"/>
    <mergeCell ref="D58:E58"/>
    <mergeCell ref="D59:E59"/>
    <mergeCell ref="D60:E60"/>
    <mergeCell ref="D61:E61"/>
    <mergeCell ref="D62:E62"/>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221:C221"/>
    <mergeCell ref="B222:C222"/>
    <mergeCell ref="B223:C223"/>
    <mergeCell ref="B224:C224"/>
    <mergeCell ref="B225:C225"/>
    <mergeCell ref="B226:C226"/>
    <mergeCell ref="B227:C227"/>
    <mergeCell ref="B228:C228"/>
    <mergeCell ref="B229:C229"/>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3:C33"/>
    <mergeCell ref="D33:E33"/>
    <mergeCell ref="B34:C34"/>
    <mergeCell ref="B35:C35"/>
    <mergeCell ref="B36:C36"/>
    <mergeCell ref="B37:C37"/>
    <mergeCell ref="B38:C38"/>
    <mergeCell ref="B39:C39"/>
    <mergeCell ref="B40:C40"/>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F31:G32"/>
    <mergeCell ref="H31:H32"/>
    <mergeCell ref="I31:I32"/>
    <mergeCell ref="B31:C32"/>
    <mergeCell ref="D31:E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1:M1"/>
    <mergeCell ref="A2:M2"/>
    <mergeCell ref="A5:B5"/>
    <mergeCell ref="A6:B6"/>
    <mergeCell ref="C6:J6"/>
    <mergeCell ref="A7:B7"/>
    <mergeCell ref="C7:J7"/>
    <mergeCell ref="A12:B12"/>
    <mergeCell ref="C12:J12"/>
  </mergeCells>
  <phoneticPr fontId="4"/>
  <dataValidations count="5">
    <dataValidation type="list" errorStyle="warning" allowBlank="1" showInputMessage="1" showErrorMessage="1" sqref="E18" xr:uid="{00000000-0002-0000-0600-000001000000}">
      <formula1>"2,3"</formula1>
    </dataValidation>
    <dataValidation type="list" allowBlank="1" showInputMessage="1" showErrorMessage="1" sqref="C16:C17 J33:K233" xr:uid="{00000000-0002-0000-0600-000002000000}">
      <formula1>"○"</formula1>
    </dataValidation>
    <dataValidation type="list" allowBlank="1" showInputMessage="1" showErrorMessage="1" sqref="G18" xr:uid="{00000000-0002-0000-0600-000003000000}">
      <formula1>"1,2,3,4,5,6,7,8,9,10,11,12,13,14,15,16,17,18,19,20,21,22,23,24,25,26,27,28,29,30,31"</formula1>
    </dataValidation>
    <dataValidation type="list" allowBlank="1" showInputMessage="1" showErrorMessage="1" sqref="F17:G17" xr:uid="{00000000-0002-0000-0600-000004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I33:I233" xr:uid="{00000000-0002-0000-0600-000006000000}">
      <formula1>"貴校,東京アカデミー"</formula1>
    </dataValidation>
  </dataValidations>
  <hyperlinks>
    <hyperlink ref="F33" r:id="rId1" xr:uid="{00000000-0004-0000-06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S242"/>
  <sheetViews>
    <sheetView view="pageBreakPreview" zoomScaleNormal="100" zoomScaleSheetLayoutView="100" workbookViewId="0">
      <selection activeCell="I43" sqref="I43"/>
    </sheetView>
  </sheetViews>
  <sheetFormatPr defaultRowHeight="13.5"/>
  <cols>
    <col min="1" max="2" width="10.25" style="10" customWidth="1"/>
    <col min="3" max="3" width="14.25" style="10" bestFit="1" customWidth="1"/>
    <col min="4" max="10" width="10.25" style="10" customWidth="1"/>
    <col min="11" max="16" width="16.25" style="10" customWidth="1"/>
    <col min="17" max="18" width="10.875" style="10" customWidth="1"/>
    <col min="19" max="20" width="6.625" style="10" customWidth="1"/>
    <col min="21" max="21" width="3.125" style="10" customWidth="1"/>
    <col min="22" max="16384" width="9" style="10"/>
  </cols>
  <sheetData>
    <row r="1" spans="1:19" ht="27" customHeight="1">
      <c r="A1" s="244" t="s">
        <v>169</v>
      </c>
      <c r="B1" s="209"/>
      <c r="C1" s="209"/>
      <c r="D1" s="209"/>
      <c r="E1" s="209"/>
      <c r="F1" s="209"/>
      <c r="G1" s="209"/>
      <c r="H1" s="209"/>
      <c r="I1" s="209"/>
      <c r="J1" s="209"/>
      <c r="K1" s="209"/>
      <c r="L1" s="209"/>
      <c r="M1" s="209"/>
      <c r="N1" s="209"/>
      <c r="O1" s="209"/>
      <c r="P1" s="209"/>
      <c r="Q1" s="9"/>
      <c r="R1" s="9"/>
      <c r="S1" s="9"/>
    </row>
    <row r="2" spans="1:19" ht="24.75" customHeight="1">
      <c r="A2" s="208" t="s">
        <v>24</v>
      </c>
      <c r="B2" s="209"/>
      <c r="C2" s="209"/>
      <c r="D2" s="209"/>
      <c r="E2" s="209"/>
      <c r="F2" s="209"/>
      <c r="G2" s="209"/>
      <c r="H2" s="209"/>
      <c r="I2" s="209"/>
      <c r="J2" s="209"/>
      <c r="K2" s="209"/>
      <c r="L2" s="209"/>
      <c r="M2" s="209"/>
      <c r="N2" s="209"/>
      <c r="O2" s="209"/>
      <c r="P2" s="209"/>
      <c r="Q2" s="11"/>
      <c r="R2" s="11"/>
      <c r="S2" s="11"/>
    </row>
    <row r="3" spans="1:19" ht="8.25" customHeight="1">
      <c r="A3" s="70"/>
      <c r="B3" s="70"/>
      <c r="C3" s="70"/>
      <c r="D3" s="70"/>
      <c r="E3" s="70"/>
      <c r="F3" s="70"/>
      <c r="G3" s="70"/>
      <c r="H3" s="70"/>
      <c r="I3" s="70"/>
      <c r="J3" s="70"/>
      <c r="K3" s="70"/>
      <c r="L3" s="70"/>
      <c r="M3" s="70"/>
      <c r="N3" s="70"/>
      <c r="O3" s="70"/>
      <c r="P3" s="70"/>
    </row>
    <row r="4" spans="1:19" ht="21.75" customHeight="1" thickBot="1">
      <c r="A4" s="70" t="s">
        <v>0</v>
      </c>
      <c r="B4" s="70"/>
      <c r="C4" s="70"/>
      <c r="D4" s="70"/>
      <c r="E4" s="70"/>
      <c r="F4" s="70"/>
      <c r="G4" s="70"/>
      <c r="H4" s="70"/>
      <c r="I4" s="70"/>
      <c r="J4" s="70"/>
      <c r="K4" s="70"/>
      <c r="L4" s="71"/>
      <c r="M4" s="71"/>
      <c r="N4" s="71"/>
      <c r="O4" s="70"/>
      <c r="P4" s="70"/>
    </row>
    <row r="5" spans="1:19" ht="21.75" customHeight="1">
      <c r="A5" s="119" t="s">
        <v>1</v>
      </c>
      <c r="B5" s="120"/>
      <c r="C5" s="105"/>
      <c r="D5" s="101" t="s">
        <v>31</v>
      </c>
      <c r="E5" s="107"/>
      <c r="F5" s="101" t="s">
        <v>32</v>
      </c>
      <c r="G5" s="104"/>
      <c r="H5" s="106" t="s">
        <v>33</v>
      </c>
      <c r="I5" s="101"/>
      <c r="J5" s="101"/>
      <c r="K5" s="103"/>
      <c r="L5" s="71"/>
      <c r="M5" s="71"/>
      <c r="N5" s="71"/>
      <c r="O5" s="70"/>
      <c r="P5" s="70"/>
    </row>
    <row r="6" spans="1:19" ht="21.75" customHeight="1">
      <c r="A6" s="121" t="s">
        <v>2</v>
      </c>
      <c r="B6" s="122"/>
      <c r="C6" s="126"/>
      <c r="D6" s="127"/>
      <c r="E6" s="127"/>
      <c r="F6" s="127"/>
      <c r="G6" s="127"/>
      <c r="H6" s="127"/>
      <c r="I6" s="127"/>
      <c r="J6" s="127"/>
      <c r="K6" s="128"/>
      <c r="L6" s="71"/>
      <c r="M6" s="71"/>
      <c r="N6" s="71"/>
      <c r="O6" s="70"/>
      <c r="P6" s="70"/>
    </row>
    <row r="7" spans="1:19" ht="21.75" customHeight="1">
      <c r="A7" s="121" t="s">
        <v>23</v>
      </c>
      <c r="B7" s="122"/>
      <c r="C7" s="126"/>
      <c r="D7" s="127"/>
      <c r="E7" s="127"/>
      <c r="F7" s="127"/>
      <c r="G7" s="127"/>
      <c r="H7" s="127"/>
      <c r="I7" s="127"/>
      <c r="J7" s="127"/>
      <c r="K7" s="128"/>
      <c r="L7" s="71"/>
      <c r="M7" s="71"/>
      <c r="N7" s="71"/>
      <c r="O7" s="70"/>
      <c r="P7" s="70"/>
    </row>
    <row r="8" spans="1:19" ht="21.75" customHeight="1">
      <c r="A8" s="121" t="s">
        <v>3</v>
      </c>
      <c r="B8" s="122"/>
      <c r="C8" s="142" t="s">
        <v>4</v>
      </c>
      <c r="D8" s="143"/>
      <c r="E8" s="143"/>
      <c r="F8" s="143"/>
      <c r="G8" s="143"/>
      <c r="H8" s="143"/>
      <c r="I8" s="143"/>
      <c r="J8" s="143"/>
      <c r="K8" s="144"/>
      <c r="L8" s="71"/>
      <c r="M8" s="71"/>
      <c r="N8" s="71"/>
      <c r="O8" s="70"/>
      <c r="P8" s="70"/>
    </row>
    <row r="9" spans="1:19" ht="21.75" customHeight="1">
      <c r="A9" s="121"/>
      <c r="B9" s="122"/>
      <c r="C9" s="145"/>
      <c r="D9" s="146"/>
      <c r="E9" s="146"/>
      <c r="F9" s="146"/>
      <c r="G9" s="146"/>
      <c r="H9" s="146"/>
      <c r="I9" s="146"/>
      <c r="J9" s="146"/>
      <c r="K9" s="147"/>
      <c r="L9" s="71"/>
      <c r="M9" s="71"/>
      <c r="N9" s="71"/>
      <c r="O9" s="70"/>
      <c r="P9" s="70"/>
    </row>
    <row r="10" spans="1:19" ht="21.75" customHeight="1">
      <c r="A10" s="148" t="s">
        <v>5</v>
      </c>
      <c r="B10" s="149"/>
      <c r="C10" s="150"/>
      <c r="D10" s="151"/>
      <c r="E10" s="151"/>
      <c r="F10" s="151"/>
      <c r="G10" s="151"/>
      <c r="H10" s="151"/>
      <c r="I10" s="151"/>
      <c r="J10" s="151"/>
      <c r="K10" s="152"/>
      <c r="L10" s="71"/>
      <c r="M10" s="71"/>
      <c r="N10" s="71"/>
      <c r="O10" s="70"/>
      <c r="P10" s="70"/>
    </row>
    <row r="11" spans="1:19" ht="21.75" customHeight="1">
      <c r="A11" s="153" t="s">
        <v>6</v>
      </c>
      <c r="B11" s="154"/>
      <c r="C11" s="155"/>
      <c r="D11" s="156"/>
      <c r="E11" s="156"/>
      <c r="F11" s="156"/>
      <c r="G11" s="156"/>
      <c r="H11" s="156"/>
      <c r="I11" s="156"/>
      <c r="J11" s="156"/>
      <c r="K11" s="157"/>
      <c r="L11" s="71"/>
      <c r="M11" s="71"/>
      <c r="N11" s="71"/>
      <c r="O11" s="70"/>
      <c r="P11" s="70"/>
    </row>
    <row r="12" spans="1:19" ht="21.75" customHeight="1">
      <c r="A12" s="121" t="s">
        <v>7</v>
      </c>
      <c r="B12" s="122"/>
      <c r="C12" s="126"/>
      <c r="D12" s="127"/>
      <c r="E12" s="127"/>
      <c r="F12" s="127"/>
      <c r="G12" s="127"/>
      <c r="H12" s="127"/>
      <c r="I12" s="127"/>
      <c r="J12" s="127"/>
      <c r="K12" s="128"/>
      <c r="L12" s="71"/>
      <c r="M12" s="71"/>
      <c r="N12" s="71"/>
      <c r="O12" s="70"/>
      <c r="P12" s="70"/>
    </row>
    <row r="13" spans="1:19" ht="21.75" customHeight="1" thickBot="1">
      <c r="A13" s="121" t="s">
        <v>8</v>
      </c>
      <c r="B13" s="122"/>
      <c r="C13" s="135" t="s">
        <v>9</v>
      </c>
      <c r="D13" s="136"/>
      <c r="E13" s="136"/>
      <c r="F13" s="136"/>
      <c r="G13" s="136"/>
      <c r="H13" s="136"/>
      <c r="I13" s="136"/>
      <c r="J13" s="136"/>
      <c r="K13" s="137"/>
      <c r="L13" s="71"/>
      <c r="M13" s="71"/>
      <c r="N13" s="71"/>
      <c r="O13" s="70"/>
      <c r="P13" s="70"/>
    </row>
    <row r="14" spans="1:19" ht="8.25" customHeight="1" thickBot="1">
      <c r="A14" s="138"/>
      <c r="B14" s="138"/>
      <c r="C14" s="138"/>
      <c r="D14" s="138"/>
      <c r="E14" s="138"/>
      <c r="F14" s="138"/>
      <c r="G14" s="138"/>
      <c r="H14" s="138"/>
      <c r="I14" s="138"/>
      <c r="J14" s="138"/>
      <c r="K14" s="138"/>
      <c r="L14" s="72"/>
      <c r="M14" s="72"/>
      <c r="N14" s="71"/>
      <c r="O14" s="70"/>
      <c r="P14" s="70"/>
    </row>
    <row r="15" spans="1:19" ht="39.950000000000003" customHeight="1" thickBot="1">
      <c r="A15" s="121" t="s">
        <v>10</v>
      </c>
      <c r="B15" s="122"/>
      <c r="C15" s="210" t="s">
        <v>168</v>
      </c>
      <c r="D15" s="211"/>
      <c r="E15" s="211"/>
      <c r="F15" s="211"/>
      <c r="G15" s="211"/>
      <c r="H15" s="211"/>
      <c r="I15" s="212"/>
      <c r="J15" s="113"/>
      <c r="K15" s="35" t="s">
        <v>154</v>
      </c>
      <c r="L15" s="36" t="s">
        <v>36</v>
      </c>
      <c r="M15" s="37" t="s">
        <v>156</v>
      </c>
      <c r="N15" s="38" t="s">
        <v>36</v>
      </c>
      <c r="O15" s="70"/>
      <c r="P15" s="70"/>
    </row>
    <row r="16" spans="1:19" ht="21.75" customHeight="1" thickBot="1">
      <c r="A16" s="164" t="s">
        <v>11</v>
      </c>
      <c r="B16" s="165"/>
      <c r="C16" s="4"/>
      <c r="D16" s="171" t="s">
        <v>12</v>
      </c>
      <c r="E16" s="172"/>
      <c r="F16" s="15">
        <f>COUNTIF($I$40:$I$239,"貴校")</f>
        <v>0</v>
      </c>
      <c r="G16" s="173" t="s">
        <v>13</v>
      </c>
      <c r="H16" s="174"/>
      <c r="I16" s="175"/>
      <c r="J16" s="113"/>
      <c r="K16" s="39" t="s">
        <v>144</v>
      </c>
      <c r="L16" s="42">
        <f>COUNTIFS(J40:J239,"国税専門官A",K40:K239,"○")</f>
        <v>0</v>
      </c>
      <c r="M16" s="34" t="s">
        <v>144</v>
      </c>
      <c r="N16" s="44">
        <f>COUNTIFS(J40:J239,"労働基準監督官A",K40:K239,"○")</f>
        <v>0</v>
      </c>
      <c r="O16" s="70"/>
      <c r="P16" s="70"/>
    </row>
    <row r="17" spans="1:16" ht="21.75" customHeight="1" thickBot="1">
      <c r="A17" s="164"/>
      <c r="B17" s="165"/>
      <c r="C17" s="5"/>
      <c r="D17" s="176" t="s">
        <v>14</v>
      </c>
      <c r="E17" s="177"/>
      <c r="F17" s="178" t="s">
        <v>16</v>
      </c>
      <c r="G17" s="179"/>
      <c r="H17" s="15">
        <f>COUNTIF($I$40:$I$239,"東京アカデミー")</f>
        <v>0</v>
      </c>
      <c r="I17" s="3" t="s">
        <v>15</v>
      </c>
      <c r="J17" s="113"/>
      <c r="K17" s="39" t="s">
        <v>134</v>
      </c>
      <c r="L17" s="42">
        <f>COUNTIFS(J40:J239,"国税専門官A",L40:L239,"○")</f>
        <v>0</v>
      </c>
      <c r="M17" s="34" t="s">
        <v>134</v>
      </c>
      <c r="N17" s="44">
        <f>COUNTIFS(J40:J239,"労働基準監督官A",L40:L239,"○")</f>
        <v>0</v>
      </c>
      <c r="O17" s="70"/>
      <c r="P17" s="70"/>
    </row>
    <row r="18" spans="1:16" ht="21.75" customHeight="1">
      <c r="A18" s="121" t="s">
        <v>125</v>
      </c>
      <c r="B18" s="122"/>
      <c r="C18" s="56">
        <v>2025</v>
      </c>
      <c r="D18" s="12" t="s">
        <v>31</v>
      </c>
      <c r="E18" s="6"/>
      <c r="F18" s="1" t="s">
        <v>17</v>
      </c>
      <c r="G18" s="6"/>
      <c r="H18" s="110" t="s">
        <v>18</v>
      </c>
      <c r="I18" s="83"/>
      <c r="J18" s="114"/>
      <c r="K18" s="39" t="s">
        <v>137</v>
      </c>
      <c r="L18" s="42">
        <f>COUNTIFS(J40:J239,"国税専門官A",M40:M239,"○")</f>
        <v>0</v>
      </c>
      <c r="M18" s="34" t="s">
        <v>137</v>
      </c>
      <c r="N18" s="44">
        <f>COUNTIFS(J40:J239,"労働基準監督官A",M40:M239,"○")</f>
        <v>0</v>
      </c>
      <c r="O18" s="70"/>
      <c r="P18" s="70"/>
    </row>
    <row r="19" spans="1:16" ht="21.75" customHeight="1">
      <c r="A19" s="158" t="s">
        <v>126</v>
      </c>
      <c r="B19" s="122"/>
      <c r="C19" s="56">
        <v>2025</v>
      </c>
      <c r="D19" s="12" t="s">
        <v>31</v>
      </c>
      <c r="E19" s="57">
        <v>3</v>
      </c>
      <c r="F19" s="1" t="s">
        <v>17</v>
      </c>
      <c r="G19" s="58">
        <v>20</v>
      </c>
      <c r="H19" s="86" t="s">
        <v>18</v>
      </c>
      <c r="I19" s="85"/>
      <c r="J19" s="114"/>
      <c r="K19" s="39" t="s">
        <v>146</v>
      </c>
      <c r="L19" s="42">
        <f>COUNTIF(N40:N239,"国税専門官A")</f>
        <v>0</v>
      </c>
      <c r="M19" s="34" t="s">
        <v>146</v>
      </c>
      <c r="N19" s="44">
        <f>COUNTIF(N40:N239,"労働基準監督官A")</f>
        <v>0</v>
      </c>
      <c r="O19" s="70"/>
      <c r="P19" s="70"/>
    </row>
    <row r="20" spans="1:16" ht="24.75" thickBot="1">
      <c r="A20" s="159" t="s">
        <v>19</v>
      </c>
      <c r="B20" s="160"/>
      <c r="C20" s="46" t="s">
        <v>133</v>
      </c>
      <c r="D20" s="94">
        <v>2300</v>
      </c>
      <c r="E20" s="95" t="s">
        <v>20</v>
      </c>
      <c r="F20" s="163">
        <f>SUM(L16,N16)</f>
        <v>0</v>
      </c>
      <c r="G20" s="163"/>
      <c r="H20" s="87" t="s">
        <v>37</v>
      </c>
      <c r="I20" s="83"/>
      <c r="J20" s="114"/>
      <c r="K20" s="40" t="s">
        <v>139</v>
      </c>
      <c r="L20" s="43">
        <f>COUNTIF(O40:O239,"国税専門官A")</f>
        <v>0</v>
      </c>
      <c r="M20" s="41" t="s">
        <v>139</v>
      </c>
      <c r="N20" s="45">
        <f>COUNTIF(O40:O239,"労働基準監督官A")</f>
        <v>0</v>
      </c>
      <c r="O20" s="70"/>
      <c r="P20" s="70"/>
    </row>
    <row r="21" spans="1:16" ht="21.75" customHeight="1">
      <c r="A21" s="161"/>
      <c r="B21" s="162"/>
      <c r="C21" s="46" t="s">
        <v>134</v>
      </c>
      <c r="D21" s="94">
        <v>1800</v>
      </c>
      <c r="E21" s="95" t="s">
        <v>20</v>
      </c>
      <c r="F21" s="163">
        <f>SUM(L17,N17)</f>
        <v>0</v>
      </c>
      <c r="G21" s="163"/>
      <c r="H21" s="87" t="s">
        <v>37</v>
      </c>
      <c r="I21" s="83"/>
      <c r="J21" s="114"/>
      <c r="K21" s="70"/>
      <c r="L21" s="115"/>
      <c r="M21" s="73"/>
      <c r="N21" s="71"/>
      <c r="O21" s="70"/>
      <c r="P21" s="70"/>
    </row>
    <row r="22" spans="1:16" ht="21.75" customHeight="1">
      <c r="A22" s="161"/>
      <c r="B22" s="162"/>
      <c r="C22" s="46" t="s">
        <v>135</v>
      </c>
      <c r="D22" s="94">
        <v>1200</v>
      </c>
      <c r="E22" s="95" t="s">
        <v>20</v>
      </c>
      <c r="F22" s="163">
        <f>SUM(L18,N18)</f>
        <v>0</v>
      </c>
      <c r="G22" s="163"/>
      <c r="H22" s="87" t="s">
        <v>37</v>
      </c>
      <c r="I22" s="83"/>
      <c r="J22" s="114"/>
      <c r="K22" s="70"/>
      <c r="L22" s="73"/>
      <c r="M22" s="73"/>
      <c r="N22" s="73"/>
      <c r="O22" s="73"/>
      <c r="P22" s="73"/>
    </row>
    <row r="23" spans="1:16" ht="21.75" customHeight="1">
      <c r="A23" s="161"/>
      <c r="B23" s="162"/>
      <c r="C23" s="46" t="s">
        <v>145</v>
      </c>
      <c r="D23" s="94">
        <v>700</v>
      </c>
      <c r="E23" s="95" t="s">
        <v>20</v>
      </c>
      <c r="F23" s="163">
        <f>SUM(L19,N19)</f>
        <v>0</v>
      </c>
      <c r="G23" s="163"/>
      <c r="H23" s="87" t="s">
        <v>37</v>
      </c>
      <c r="I23" s="83"/>
      <c r="J23" s="114"/>
      <c r="K23" s="70"/>
      <c r="L23" s="73"/>
      <c r="M23" s="73"/>
      <c r="N23" s="73"/>
      <c r="O23" s="73"/>
      <c r="P23" s="73"/>
    </row>
    <row r="24" spans="1:16" ht="21.75" customHeight="1" thickBot="1">
      <c r="A24" s="213"/>
      <c r="B24" s="214"/>
      <c r="C24" s="47" t="s">
        <v>147</v>
      </c>
      <c r="D24" s="97">
        <v>1200</v>
      </c>
      <c r="E24" s="98" t="s">
        <v>20</v>
      </c>
      <c r="F24" s="245">
        <f>SUM(L20,N20)</f>
        <v>0</v>
      </c>
      <c r="G24" s="245"/>
      <c r="H24" s="112" t="s">
        <v>176</v>
      </c>
      <c r="I24" s="85"/>
      <c r="J24" s="114"/>
      <c r="K24" s="70"/>
      <c r="L24" s="73"/>
      <c r="M24" s="73"/>
      <c r="N24" s="73"/>
      <c r="O24" s="73"/>
      <c r="P24" s="73"/>
    </row>
    <row r="25" spans="1:16" ht="21.75" customHeight="1" thickBot="1">
      <c r="A25" s="164" t="s">
        <v>21</v>
      </c>
      <c r="B25" s="165"/>
      <c r="C25" s="166" t="s">
        <v>22</v>
      </c>
      <c r="D25" s="167"/>
      <c r="E25" s="167"/>
      <c r="F25" s="168">
        <f>D20*F20+D21*F21+D22*F22+D23*F23+D24*F24</f>
        <v>0</v>
      </c>
      <c r="G25" s="169"/>
      <c r="H25" s="169"/>
      <c r="I25" s="170"/>
      <c r="J25" s="114"/>
      <c r="K25" s="70"/>
      <c r="L25" s="73"/>
      <c r="M25" s="73"/>
      <c r="N25" s="73"/>
      <c r="O25" s="73"/>
      <c r="P25" s="73"/>
    </row>
    <row r="26" spans="1:16" ht="9.9499999999999993" customHeight="1">
      <c r="A26" s="74"/>
      <c r="B26" s="74"/>
      <c r="C26" s="75"/>
      <c r="D26" s="75"/>
      <c r="E26" s="75"/>
      <c r="F26" s="76"/>
      <c r="G26" s="76"/>
      <c r="H26" s="76"/>
      <c r="I26" s="76"/>
      <c r="J26" s="114"/>
      <c r="K26" s="70"/>
      <c r="L26" s="73"/>
      <c r="M26" s="73"/>
      <c r="N26" s="73"/>
      <c r="O26" s="73"/>
      <c r="P26" s="73"/>
    </row>
    <row r="27" spans="1:16" ht="21.75" customHeight="1">
      <c r="A27" s="180" t="s">
        <v>120</v>
      </c>
      <c r="B27" s="180"/>
      <c r="C27" s="180"/>
      <c r="D27" s="180"/>
      <c r="E27" s="180"/>
      <c r="F27" s="180"/>
      <c r="G27" s="180"/>
      <c r="H27" s="180"/>
      <c r="I27" s="180"/>
      <c r="J27" s="180"/>
      <c r="K27" s="180"/>
      <c r="L27" s="73"/>
      <c r="M27" s="73"/>
      <c r="N27" s="73"/>
      <c r="O27" s="73"/>
      <c r="P27" s="73"/>
    </row>
    <row r="28" spans="1:16" ht="21.75" customHeight="1">
      <c r="A28" s="181" t="s">
        <v>127</v>
      </c>
      <c r="B28" s="181"/>
      <c r="C28" s="181"/>
      <c r="D28" s="181"/>
      <c r="E28" s="181"/>
      <c r="F28" s="181"/>
      <c r="G28" s="181"/>
      <c r="H28" s="181"/>
      <c r="I28" s="181"/>
      <c r="J28" s="181"/>
      <c r="K28" s="181"/>
      <c r="L28" s="73"/>
      <c r="M28" s="73"/>
      <c r="N28" s="73"/>
      <c r="O28" s="73"/>
      <c r="P28" s="73"/>
    </row>
    <row r="29" spans="1:16" ht="21.75" customHeight="1">
      <c r="A29" s="181" t="s">
        <v>150</v>
      </c>
      <c r="B29" s="181"/>
      <c r="C29" s="181"/>
      <c r="D29" s="181"/>
      <c r="E29" s="181"/>
      <c r="F29" s="181"/>
      <c r="G29" s="181"/>
      <c r="H29" s="181"/>
      <c r="I29" s="181"/>
      <c r="J29" s="181"/>
      <c r="K29" s="181"/>
      <c r="L29" s="73"/>
      <c r="M29" s="73"/>
      <c r="N29" s="73"/>
      <c r="O29" s="73"/>
      <c r="P29" s="73"/>
    </row>
    <row r="30" spans="1:16" ht="21.75" customHeight="1">
      <c r="A30" s="246" t="s">
        <v>148</v>
      </c>
      <c r="B30" s="246"/>
      <c r="C30" s="246"/>
      <c r="D30" s="246"/>
      <c r="E30" s="246"/>
      <c r="F30" s="246"/>
      <c r="G30" s="246"/>
      <c r="H30" s="246"/>
      <c r="I30" s="246"/>
      <c r="J30" s="246"/>
      <c r="K30" s="246"/>
      <c r="L30" s="73"/>
      <c r="M30" s="73"/>
      <c r="N30" s="73"/>
      <c r="O30" s="73"/>
      <c r="P30" s="73"/>
    </row>
    <row r="31" spans="1:16" ht="21.75" customHeight="1">
      <c r="A31" s="247" t="s">
        <v>149</v>
      </c>
      <c r="B31" s="247"/>
      <c r="C31" s="247"/>
      <c r="D31" s="247"/>
      <c r="E31" s="247"/>
      <c r="F31" s="247"/>
      <c r="G31" s="247"/>
      <c r="H31" s="247"/>
      <c r="I31" s="247"/>
      <c r="J31" s="247"/>
      <c r="K31" s="247"/>
      <c r="L31" s="73"/>
      <c r="M31" s="73"/>
      <c r="N31" s="73"/>
      <c r="O31" s="73"/>
      <c r="P31" s="73"/>
    </row>
    <row r="32" spans="1:16" ht="21.75" customHeight="1">
      <c r="A32" s="70"/>
      <c r="B32" s="70"/>
      <c r="C32" s="70"/>
      <c r="D32" s="70"/>
      <c r="E32" s="70"/>
      <c r="F32" s="70"/>
      <c r="G32" s="70"/>
      <c r="H32" s="70"/>
      <c r="I32" s="70"/>
      <c r="J32" s="70"/>
      <c r="K32" s="70"/>
      <c r="L32" s="73"/>
      <c r="M32" s="73"/>
      <c r="N32" s="73"/>
      <c r="O32" s="73"/>
      <c r="P32" s="73"/>
    </row>
    <row r="33" spans="1:16" ht="65.25" customHeight="1">
      <c r="A33" s="77"/>
      <c r="B33" s="77"/>
      <c r="C33" s="77"/>
      <c r="D33" s="77"/>
      <c r="E33" s="77"/>
      <c r="F33" s="77"/>
      <c r="G33" s="77"/>
      <c r="H33" s="77"/>
      <c r="I33" s="70"/>
      <c r="J33" s="70"/>
      <c r="K33" s="70"/>
      <c r="L33" s="70"/>
      <c r="M33" s="70"/>
      <c r="N33" s="70"/>
      <c r="O33" s="70"/>
      <c r="P33" s="70"/>
    </row>
    <row r="34" spans="1:16" customFormat="1" ht="27.75" customHeight="1">
      <c r="A34" s="78"/>
      <c r="B34" s="78"/>
      <c r="C34" s="78"/>
      <c r="D34" s="78"/>
      <c r="E34" s="78"/>
      <c r="F34" s="78"/>
      <c r="G34" s="78"/>
      <c r="H34" s="78"/>
      <c r="I34" s="78"/>
      <c r="J34" s="78"/>
      <c r="K34" s="79"/>
      <c r="L34" s="80"/>
      <c r="M34" s="80"/>
      <c r="N34" s="80"/>
      <c r="O34" s="79"/>
      <c r="P34" s="79"/>
    </row>
    <row r="35" spans="1:16" customFormat="1" ht="25.5" customHeight="1" thickBot="1">
      <c r="A35" s="81" t="s">
        <v>35</v>
      </c>
      <c r="B35" s="79"/>
      <c r="C35" s="79"/>
      <c r="D35" s="270"/>
      <c r="E35" s="270"/>
      <c r="F35" s="79"/>
      <c r="G35" s="82"/>
      <c r="H35" s="79"/>
      <c r="I35" s="79"/>
      <c r="J35" s="79"/>
      <c r="K35" s="79"/>
      <c r="L35" s="80"/>
      <c r="M35" s="80"/>
      <c r="N35" s="80"/>
      <c r="O35" s="79"/>
      <c r="P35" s="79"/>
    </row>
    <row r="36" spans="1:16" ht="18.600000000000001" customHeight="1" thickTop="1">
      <c r="A36" s="182" t="s">
        <v>25</v>
      </c>
      <c r="B36" s="266" t="s">
        <v>184</v>
      </c>
      <c r="C36" s="267"/>
      <c r="D36" s="269" t="s">
        <v>181</v>
      </c>
      <c r="E36" s="271"/>
      <c r="F36" s="184" t="s">
        <v>29</v>
      </c>
      <c r="G36" s="184"/>
      <c r="H36" s="186" t="s">
        <v>30</v>
      </c>
      <c r="I36" s="188" t="s">
        <v>26</v>
      </c>
      <c r="J36" s="252" t="s">
        <v>136</v>
      </c>
      <c r="K36" s="215" t="s">
        <v>152</v>
      </c>
      <c r="L36" s="248" t="s">
        <v>153</v>
      </c>
      <c r="M36" s="250" t="s">
        <v>137</v>
      </c>
      <c r="N36" s="254" t="s">
        <v>138</v>
      </c>
      <c r="O36" s="250" t="s">
        <v>139</v>
      </c>
      <c r="P36" s="70"/>
    </row>
    <row r="37" spans="1:16" ht="18.600000000000001" customHeight="1">
      <c r="A37" s="183"/>
      <c r="B37" s="268"/>
      <c r="C37" s="260"/>
      <c r="D37" s="261"/>
      <c r="E37" s="262"/>
      <c r="F37" s="185"/>
      <c r="G37" s="185"/>
      <c r="H37" s="187"/>
      <c r="I37" s="189"/>
      <c r="J37" s="253"/>
      <c r="K37" s="216"/>
      <c r="L37" s="249"/>
      <c r="M37" s="251"/>
      <c r="N37" s="255"/>
      <c r="O37" s="251"/>
      <c r="P37" s="70"/>
    </row>
    <row r="38" spans="1:16" ht="18" customHeight="1">
      <c r="A38" s="59" t="s">
        <v>123</v>
      </c>
      <c r="B38" s="265" t="s">
        <v>179</v>
      </c>
      <c r="C38" s="258"/>
      <c r="D38" s="259" t="s">
        <v>180</v>
      </c>
      <c r="E38" s="258"/>
      <c r="F38" s="195" t="s">
        <v>141</v>
      </c>
      <c r="G38" s="195"/>
      <c r="H38" s="60">
        <v>20010415</v>
      </c>
      <c r="I38" s="61" t="s">
        <v>130</v>
      </c>
      <c r="J38" s="66" t="s">
        <v>157</v>
      </c>
      <c r="K38" s="62" t="s">
        <v>143</v>
      </c>
      <c r="L38" s="67"/>
      <c r="M38" s="68" t="s">
        <v>28</v>
      </c>
      <c r="N38" s="69" t="s">
        <v>155</v>
      </c>
      <c r="O38" s="68" t="s">
        <v>155</v>
      </c>
      <c r="P38" s="116"/>
    </row>
    <row r="39" spans="1:16" ht="18" customHeight="1">
      <c r="A39" s="59" t="s">
        <v>123</v>
      </c>
      <c r="B39" s="265" t="s">
        <v>182</v>
      </c>
      <c r="C39" s="258"/>
      <c r="D39" s="259" t="s">
        <v>183</v>
      </c>
      <c r="E39" s="258"/>
      <c r="F39" s="195" t="s">
        <v>140</v>
      </c>
      <c r="G39" s="195"/>
      <c r="H39" s="60">
        <v>20010515</v>
      </c>
      <c r="I39" s="61" t="s">
        <v>124</v>
      </c>
      <c r="J39" s="66" t="s">
        <v>155</v>
      </c>
      <c r="K39" s="62"/>
      <c r="L39" s="67" t="s">
        <v>28</v>
      </c>
      <c r="M39" s="68" t="s">
        <v>28</v>
      </c>
      <c r="N39" s="69" t="s">
        <v>157</v>
      </c>
      <c r="O39" s="68"/>
      <c r="P39" s="70"/>
    </row>
    <row r="40" spans="1:16" ht="18" customHeight="1">
      <c r="A40" s="49">
        <v>1</v>
      </c>
      <c r="B40" s="272"/>
      <c r="C40" s="273"/>
      <c r="D40" s="276"/>
      <c r="E40" s="273"/>
      <c r="F40" s="196"/>
      <c r="G40" s="190"/>
      <c r="H40" s="23"/>
      <c r="I40" s="17"/>
      <c r="J40" s="117"/>
      <c r="K40" s="26"/>
      <c r="L40" s="32"/>
      <c r="M40" s="13"/>
      <c r="N40" s="118"/>
      <c r="O40" s="13"/>
      <c r="P40" s="70"/>
    </row>
    <row r="41" spans="1:16" ht="18" customHeight="1">
      <c r="A41" s="49">
        <v>2</v>
      </c>
      <c r="B41" s="272"/>
      <c r="C41" s="273"/>
      <c r="D41" s="276"/>
      <c r="E41" s="273"/>
      <c r="F41" s="196"/>
      <c r="G41" s="190"/>
      <c r="H41" s="23"/>
      <c r="I41" s="17"/>
      <c r="J41" s="117"/>
      <c r="K41" s="18"/>
      <c r="L41" s="32"/>
      <c r="M41" s="13"/>
      <c r="N41" s="118"/>
      <c r="O41" s="13"/>
      <c r="P41" s="70"/>
    </row>
    <row r="42" spans="1:16" ht="18" customHeight="1">
      <c r="A42" s="49">
        <v>3</v>
      </c>
      <c r="B42" s="272"/>
      <c r="C42" s="273"/>
      <c r="D42" s="276"/>
      <c r="E42" s="273"/>
      <c r="F42" s="190"/>
      <c r="G42" s="190"/>
      <c r="H42" s="23"/>
      <c r="I42" s="17"/>
      <c r="J42" s="117"/>
      <c r="K42" s="18"/>
      <c r="L42" s="32"/>
      <c r="M42" s="13"/>
      <c r="N42" s="118"/>
      <c r="O42" s="13"/>
      <c r="P42" s="70"/>
    </row>
    <row r="43" spans="1:16" ht="18" customHeight="1">
      <c r="A43" s="49">
        <v>4</v>
      </c>
      <c r="B43" s="272"/>
      <c r="C43" s="273"/>
      <c r="D43" s="276"/>
      <c r="E43" s="273"/>
      <c r="F43" s="190"/>
      <c r="G43" s="190"/>
      <c r="H43" s="23"/>
      <c r="I43" s="17"/>
      <c r="J43" s="117"/>
      <c r="K43" s="18"/>
      <c r="L43" s="32"/>
      <c r="M43" s="13"/>
      <c r="N43" s="118"/>
      <c r="O43" s="13"/>
      <c r="P43" s="70"/>
    </row>
    <row r="44" spans="1:16" ht="18" customHeight="1">
      <c r="A44" s="49">
        <v>5</v>
      </c>
      <c r="B44" s="272"/>
      <c r="C44" s="273"/>
      <c r="D44" s="276"/>
      <c r="E44" s="273"/>
      <c r="F44" s="190"/>
      <c r="G44" s="190"/>
      <c r="H44" s="23"/>
      <c r="I44" s="17"/>
      <c r="J44" s="117"/>
      <c r="K44" s="18"/>
      <c r="L44" s="32"/>
      <c r="M44" s="13"/>
      <c r="N44" s="118"/>
      <c r="O44" s="13"/>
      <c r="P44" s="70"/>
    </row>
    <row r="45" spans="1:16" ht="18" customHeight="1">
      <c r="A45" s="49">
        <v>6</v>
      </c>
      <c r="B45" s="272"/>
      <c r="C45" s="273"/>
      <c r="D45" s="276"/>
      <c r="E45" s="273"/>
      <c r="F45" s="190"/>
      <c r="G45" s="190"/>
      <c r="H45" s="23"/>
      <c r="I45" s="17"/>
      <c r="J45" s="117"/>
      <c r="K45" s="18"/>
      <c r="L45" s="32"/>
      <c r="M45" s="13"/>
      <c r="N45" s="118"/>
      <c r="O45" s="13"/>
      <c r="P45" s="70"/>
    </row>
    <row r="46" spans="1:16" ht="18" customHeight="1">
      <c r="A46" s="49">
        <v>7</v>
      </c>
      <c r="B46" s="272"/>
      <c r="C46" s="273"/>
      <c r="D46" s="276"/>
      <c r="E46" s="273"/>
      <c r="F46" s="190"/>
      <c r="G46" s="190"/>
      <c r="H46" s="23"/>
      <c r="I46" s="17"/>
      <c r="J46" s="117"/>
      <c r="K46" s="18"/>
      <c r="L46" s="32"/>
      <c r="M46" s="13"/>
      <c r="N46" s="118"/>
      <c r="O46" s="13"/>
      <c r="P46" s="70"/>
    </row>
    <row r="47" spans="1:16" ht="18" customHeight="1">
      <c r="A47" s="49">
        <v>8</v>
      </c>
      <c r="B47" s="272"/>
      <c r="C47" s="273"/>
      <c r="D47" s="276"/>
      <c r="E47" s="273"/>
      <c r="F47" s="190"/>
      <c r="G47" s="190"/>
      <c r="H47" s="23"/>
      <c r="I47" s="17"/>
      <c r="J47" s="117"/>
      <c r="K47" s="18"/>
      <c r="L47" s="32"/>
      <c r="M47" s="13"/>
      <c r="N47" s="118"/>
      <c r="O47" s="13"/>
      <c r="P47" s="70"/>
    </row>
    <row r="48" spans="1:16" ht="18" customHeight="1">
      <c r="A48" s="49">
        <v>9</v>
      </c>
      <c r="B48" s="272"/>
      <c r="C48" s="273"/>
      <c r="D48" s="276"/>
      <c r="E48" s="273"/>
      <c r="F48" s="190"/>
      <c r="G48" s="190"/>
      <c r="H48" s="23"/>
      <c r="I48" s="17"/>
      <c r="J48" s="117"/>
      <c r="K48" s="18"/>
      <c r="L48" s="32"/>
      <c r="M48" s="13"/>
      <c r="N48" s="118"/>
      <c r="O48" s="13"/>
      <c r="P48" s="70"/>
    </row>
    <row r="49" spans="1:16" ht="18" customHeight="1">
      <c r="A49" s="49">
        <v>10</v>
      </c>
      <c r="B49" s="272"/>
      <c r="C49" s="273"/>
      <c r="D49" s="276"/>
      <c r="E49" s="273"/>
      <c r="F49" s="190"/>
      <c r="G49" s="190"/>
      <c r="H49" s="23"/>
      <c r="I49" s="17"/>
      <c r="J49" s="117"/>
      <c r="K49" s="18"/>
      <c r="L49" s="32"/>
      <c r="M49" s="13"/>
      <c r="N49" s="118"/>
      <c r="O49" s="13"/>
      <c r="P49" s="70"/>
    </row>
    <row r="50" spans="1:16" ht="18" customHeight="1">
      <c r="A50" s="49">
        <v>11</v>
      </c>
      <c r="B50" s="272"/>
      <c r="C50" s="273"/>
      <c r="D50" s="276"/>
      <c r="E50" s="273"/>
      <c r="F50" s="190"/>
      <c r="G50" s="190"/>
      <c r="H50" s="23"/>
      <c r="I50" s="17"/>
      <c r="J50" s="117"/>
      <c r="K50" s="18"/>
      <c r="L50" s="32"/>
      <c r="M50" s="13"/>
      <c r="N50" s="118"/>
      <c r="O50" s="13"/>
      <c r="P50" s="70"/>
    </row>
    <row r="51" spans="1:16" ht="18" customHeight="1">
      <c r="A51" s="49">
        <v>12</v>
      </c>
      <c r="B51" s="272"/>
      <c r="C51" s="273"/>
      <c r="D51" s="276"/>
      <c r="E51" s="273"/>
      <c r="F51" s="190"/>
      <c r="G51" s="190"/>
      <c r="H51" s="23"/>
      <c r="I51" s="17"/>
      <c r="J51" s="117"/>
      <c r="K51" s="18"/>
      <c r="L51" s="32"/>
      <c r="M51" s="13"/>
      <c r="N51" s="118"/>
      <c r="O51" s="13"/>
      <c r="P51" s="70"/>
    </row>
    <row r="52" spans="1:16" ht="18" customHeight="1">
      <c r="A52" s="49">
        <v>13</v>
      </c>
      <c r="B52" s="272"/>
      <c r="C52" s="273"/>
      <c r="D52" s="276"/>
      <c r="E52" s="273"/>
      <c r="F52" s="190"/>
      <c r="G52" s="190"/>
      <c r="H52" s="23"/>
      <c r="I52" s="17"/>
      <c r="J52" s="117"/>
      <c r="K52" s="18"/>
      <c r="L52" s="32"/>
      <c r="M52" s="13"/>
      <c r="N52" s="118"/>
      <c r="O52" s="13"/>
      <c r="P52" s="70"/>
    </row>
    <row r="53" spans="1:16" ht="18" customHeight="1">
      <c r="A53" s="49">
        <v>14</v>
      </c>
      <c r="B53" s="272"/>
      <c r="C53" s="273"/>
      <c r="D53" s="276"/>
      <c r="E53" s="273"/>
      <c r="F53" s="190"/>
      <c r="G53" s="190"/>
      <c r="H53" s="23"/>
      <c r="I53" s="17"/>
      <c r="J53" s="117"/>
      <c r="K53" s="18"/>
      <c r="L53" s="32"/>
      <c r="M53" s="13"/>
      <c r="N53" s="118"/>
      <c r="O53" s="13"/>
      <c r="P53" s="70"/>
    </row>
    <row r="54" spans="1:16" ht="18" customHeight="1">
      <c r="A54" s="49">
        <v>15</v>
      </c>
      <c r="B54" s="272"/>
      <c r="C54" s="273"/>
      <c r="D54" s="276"/>
      <c r="E54" s="273"/>
      <c r="F54" s="190"/>
      <c r="G54" s="190"/>
      <c r="H54" s="23"/>
      <c r="I54" s="17"/>
      <c r="J54" s="117"/>
      <c r="K54" s="18"/>
      <c r="L54" s="32"/>
      <c r="M54" s="13"/>
      <c r="N54" s="118"/>
      <c r="O54" s="13"/>
      <c r="P54" s="70"/>
    </row>
    <row r="55" spans="1:16" ht="18" customHeight="1">
      <c r="A55" s="49">
        <v>16</v>
      </c>
      <c r="B55" s="272"/>
      <c r="C55" s="273"/>
      <c r="D55" s="276"/>
      <c r="E55" s="273"/>
      <c r="F55" s="190"/>
      <c r="G55" s="190"/>
      <c r="H55" s="23"/>
      <c r="I55" s="17"/>
      <c r="J55" s="117"/>
      <c r="K55" s="18"/>
      <c r="L55" s="32"/>
      <c r="M55" s="13"/>
      <c r="N55" s="118"/>
      <c r="O55" s="13"/>
      <c r="P55" s="70"/>
    </row>
    <row r="56" spans="1:16" ht="18" customHeight="1">
      <c r="A56" s="49">
        <v>17</v>
      </c>
      <c r="B56" s="272"/>
      <c r="C56" s="273"/>
      <c r="D56" s="276"/>
      <c r="E56" s="273"/>
      <c r="F56" s="190"/>
      <c r="G56" s="190"/>
      <c r="H56" s="23"/>
      <c r="I56" s="17"/>
      <c r="J56" s="117"/>
      <c r="K56" s="18"/>
      <c r="L56" s="32"/>
      <c r="M56" s="13"/>
      <c r="N56" s="118"/>
      <c r="O56" s="13"/>
      <c r="P56" s="70"/>
    </row>
    <row r="57" spans="1:16" ht="18" customHeight="1">
      <c r="A57" s="49">
        <v>18</v>
      </c>
      <c r="B57" s="272"/>
      <c r="C57" s="273"/>
      <c r="D57" s="276"/>
      <c r="E57" s="273"/>
      <c r="F57" s="190"/>
      <c r="G57" s="190"/>
      <c r="H57" s="23"/>
      <c r="I57" s="17"/>
      <c r="J57" s="117"/>
      <c r="K57" s="18"/>
      <c r="L57" s="32"/>
      <c r="M57" s="13"/>
      <c r="N57" s="118"/>
      <c r="O57" s="13"/>
      <c r="P57" s="70"/>
    </row>
    <row r="58" spans="1:16" ht="18" customHeight="1">
      <c r="A58" s="49">
        <v>19</v>
      </c>
      <c r="B58" s="272"/>
      <c r="C58" s="273"/>
      <c r="D58" s="276"/>
      <c r="E58" s="273"/>
      <c r="F58" s="190"/>
      <c r="G58" s="190"/>
      <c r="H58" s="23"/>
      <c r="I58" s="17"/>
      <c r="J58" s="117"/>
      <c r="K58" s="18"/>
      <c r="L58" s="32"/>
      <c r="M58" s="13"/>
      <c r="N58" s="118"/>
      <c r="O58" s="13"/>
      <c r="P58" s="70"/>
    </row>
    <row r="59" spans="1:16" ht="18" customHeight="1">
      <c r="A59" s="49">
        <v>20</v>
      </c>
      <c r="B59" s="272"/>
      <c r="C59" s="273"/>
      <c r="D59" s="276"/>
      <c r="E59" s="273"/>
      <c r="F59" s="190"/>
      <c r="G59" s="190"/>
      <c r="H59" s="23"/>
      <c r="I59" s="17"/>
      <c r="J59" s="117"/>
      <c r="K59" s="18"/>
      <c r="L59" s="32"/>
      <c r="M59" s="13"/>
      <c r="N59" s="118"/>
      <c r="O59" s="13"/>
      <c r="P59" s="70"/>
    </row>
    <row r="60" spans="1:16" ht="18" customHeight="1">
      <c r="A60" s="49">
        <v>21</v>
      </c>
      <c r="B60" s="272"/>
      <c r="C60" s="273"/>
      <c r="D60" s="276"/>
      <c r="E60" s="273"/>
      <c r="F60" s="190"/>
      <c r="G60" s="190"/>
      <c r="H60" s="23"/>
      <c r="I60" s="17"/>
      <c r="J60" s="117"/>
      <c r="K60" s="18"/>
      <c r="L60" s="32"/>
      <c r="M60" s="13"/>
      <c r="N60" s="118"/>
      <c r="O60" s="13"/>
      <c r="P60" s="70"/>
    </row>
    <row r="61" spans="1:16" ht="18" customHeight="1">
      <c r="A61" s="49">
        <v>22</v>
      </c>
      <c r="B61" s="272"/>
      <c r="C61" s="273"/>
      <c r="D61" s="276"/>
      <c r="E61" s="273"/>
      <c r="F61" s="190"/>
      <c r="G61" s="190"/>
      <c r="H61" s="23"/>
      <c r="I61" s="17"/>
      <c r="J61" s="117"/>
      <c r="K61" s="18"/>
      <c r="L61" s="32"/>
      <c r="M61" s="13"/>
      <c r="N61" s="118"/>
      <c r="O61" s="13"/>
      <c r="P61" s="70"/>
    </row>
    <row r="62" spans="1:16" ht="18" customHeight="1">
      <c r="A62" s="49">
        <v>23</v>
      </c>
      <c r="B62" s="272"/>
      <c r="C62" s="273"/>
      <c r="D62" s="276"/>
      <c r="E62" s="273"/>
      <c r="F62" s="190"/>
      <c r="G62" s="190"/>
      <c r="H62" s="23"/>
      <c r="I62" s="17"/>
      <c r="J62" s="117"/>
      <c r="K62" s="18"/>
      <c r="L62" s="32"/>
      <c r="M62" s="13"/>
      <c r="N62" s="118"/>
      <c r="O62" s="13"/>
      <c r="P62" s="70"/>
    </row>
    <row r="63" spans="1:16" ht="18" customHeight="1">
      <c r="A63" s="49">
        <v>24</v>
      </c>
      <c r="B63" s="272"/>
      <c r="C63" s="273"/>
      <c r="D63" s="276"/>
      <c r="E63" s="273"/>
      <c r="F63" s="190"/>
      <c r="G63" s="190"/>
      <c r="H63" s="23"/>
      <c r="I63" s="17"/>
      <c r="J63" s="117"/>
      <c r="K63" s="18"/>
      <c r="L63" s="32"/>
      <c r="M63" s="13"/>
      <c r="N63" s="118"/>
      <c r="O63" s="13"/>
      <c r="P63" s="70"/>
    </row>
    <row r="64" spans="1:16" ht="18" customHeight="1">
      <c r="A64" s="49">
        <v>25</v>
      </c>
      <c r="B64" s="272"/>
      <c r="C64" s="273"/>
      <c r="D64" s="276"/>
      <c r="E64" s="273"/>
      <c r="F64" s="190"/>
      <c r="G64" s="190"/>
      <c r="H64" s="23"/>
      <c r="I64" s="17"/>
      <c r="J64" s="117"/>
      <c r="K64" s="18"/>
      <c r="L64" s="32"/>
      <c r="M64" s="13"/>
      <c r="N64" s="118"/>
      <c r="O64" s="13"/>
      <c r="P64" s="70"/>
    </row>
    <row r="65" spans="1:16" ht="18" customHeight="1">
      <c r="A65" s="49">
        <v>26</v>
      </c>
      <c r="B65" s="272"/>
      <c r="C65" s="273"/>
      <c r="D65" s="276"/>
      <c r="E65" s="273"/>
      <c r="F65" s="190"/>
      <c r="G65" s="190"/>
      <c r="H65" s="23"/>
      <c r="I65" s="17"/>
      <c r="J65" s="117"/>
      <c r="K65" s="18"/>
      <c r="L65" s="32"/>
      <c r="M65" s="13"/>
      <c r="N65" s="118"/>
      <c r="O65" s="13"/>
      <c r="P65" s="70"/>
    </row>
    <row r="66" spans="1:16" ht="18" customHeight="1">
      <c r="A66" s="49">
        <v>27</v>
      </c>
      <c r="B66" s="272"/>
      <c r="C66" s="273"/>
      <c r="D66" s="276"/>
      <c r="E66" s="273"/>
      <c r="F66" s="190"/>
      <c r="G66" s="190"/>
      <c r="H66" s="23"/>
      <c r="I66" s="17"/>
      <c r="J66" s="117"/>
      <c r="K66" s="18"/>
      <c r="L66" s="32"/>
      <c r="M66" s="13"/>
      <c r="N66" s="118"/>
      <c r="O66" s="13"/>
      <c r="P66" s="70"/>
    </row>
    <row r="67" spans="1:16" ht="18" customHeight="1">
      <c r="A67" s="49">
        <v>28</v>
      </c>
      <c r="B67" s="272"/>
      <c r="C67" s="273"/>
      <c r="D67" s="276"/>
      <c r="E67" s="273"/>
      <c r="F67" s="190"/>
      <c r="G67" s="190"/>
      <c r="H67" s="23"/>
      <c r="I67" s="17"/>
      <c r="J67" s="117"/>
      <c r="K67" s="18"/>
      <c r="L67" s="32"/>
      <c r="M67" s="13"/>
      <c r="N67" s="118"/>
      <c r="O67" s="13"/>
      <c r="P67" s="70"/>
    </row>
    <row r="68" spans="1:16" ht="18" customHeight="1">
      <c r="A68" s="49">
        <v>29</v>
      </c>
      <c r="B68" s="272"/>
      <c r="C68" s="273"/>
      <c r="D68" s="276"/>
      <c r="E68" s="273"/>
      <c r="F68" s="190"/>
      <c r="G68" s="190"/>
      <c r="H68" s="23"/>
      <c r="I68" s="17"/>
      <c r="J68" s="117"/>
      <c r="K68" s="18"/>
      <c r="L68" s="32"/>
      <c r="M68" s="13"/>
      <c r="N68" s="118"/>
      <c r="O68" s="13"/>
      <c r="P68" s="70"/>
    </row>
    <row r="69" spans="1:16" ht="18" customHeight="1">
      <c r="A69" s="49">
        <v>30</v>
      </c>
      <c r="B69" s="272"/>
      <c r="C69" s="273"/>
      <c r="D69" s="276"/>
      <c r="E69" s="273"/>
      <c r="F69" s="190"/>
      <c r="G69" s="190"/>
      <c r="H69" s="23"/>
      <c r="I69" s="17"/>
      <c r="J69" s="117"/>
      <c r="K69" s="18"/>
      <c r="L69" s="32"/>
      <c r="M69" s="13"/>
      <c r="N69" s="118"/>
      <c r="O69" s="13"/>
      <c r="P69" s="70"/>
    </row>
    <row r="70" spans="1:16" ht="18" customHeight="1">
      <c r="A70" s="49">
        <v>31</v>
      </c>
      <c r="B70" s="272"/>
      <c r="C70" s="273"/>
      <c r="D70" s="276"/>
      <c r="E70" s="273"/>
      <c r="F70" s="190"/>
      <c r="G70" s="190"/>
      <c r="H70" s="23"/>
      <c r="I70" s="17"/>
      <c r="J70" s="117"/>
      <c r="K70" s="18"/>
      <c r="L70" s="32"/>
      <c r="M70" s="13"/>
      <c r="N70" s="118"/>
      <c r="O70" s="13"/>
      <c r="P70" s="70"/>
    </row>
    <row r="71" spans="1:16" ht="18" customHeight="1">
      <c r="A71" s="49">
        <v>32</v>
      </c>
      <c r="B71" s="272"/>
      <c r="C71" s="273"/>
      <c r="D71" s="276"/>
      <c r="E71" s="273"/>
      <c r="F71" s="190"/>
      <c r="G71" s="190"/>
      <c r="H71" s="23"/>
      <c r="I71" s="17"/>
      <c r="J71" s="117"/>
      <c r="K71" s="18"/>
      <c r="L71" s="32"/>
      <c r="M71" s="13"/>
      <c r="N71" s="118"/>
      <c r="O71" s="13"/>
      <c r="P71" s="70"/>
    </row>
    <row r="72" spans="1:16" ht="18" customHeight="1">
      <c r="A72" s="49">
        <v>33</v>
      </c>
      <c r="B72" s="272"/>
      <c r="C72" s="273"/>
      <c r="D72" s="276"/>
      <c r="E72" s="273"/>
      <c r="F72" s="190"/>
      <c r="G72" s="190"/>
      <c r="H72" s="23"/>
      <c r="I72" s="17"/>
      <c r="J72" s="117"/>
      <c r="K72" s="18"/>
      <c r="L72" s="32"/>
      <c r="M72" s="13"/>
      <c r="N72" s="118"/>
      <c r="O72" s="13"/>
      <c r="P72" s="70"/>
    </row>
    <row r="73" spans="1:16" ht="18" customHeight="1">
      <c r="A73" s="49">
        <v>34</v>
      </c>
      <c r="B73" s="272"/>
      <c r="C73" s="273"/>
      <c r="D73" s="276"/>
      <c r="E73" s="273"/>
      <c r="F73" s="190"/>
      <c r="G73" s="190"/>
      <c r="H73" s="23"/>
      <c r="I73" s="17"/>
      <c r="J73" s="117"/>
      <c r="K73" s="18"/>
      <c r="L73" s="32"/>
      <c r="M73" s="13"/>
      <c r="N73" s="118"/>
      <c r="O73" s="13"/>
      <c r="P73" s="70"/>
    </row>
    <row r="74" spans="1:16" ht="18" customHeight="1">
      <c r="A74" s="49">
        <v>35</v>
      </c>
      <c r="B74" s="272"/>
      <c r="C74" s="273"/>
      <c r="D74" s="276"/>
      <c r="E74" s="273"/>
      <c r="F74" s="190"/>
      <c r="G74" s="190"/>
      <c r="H74" s="23"/>
      <c r="I74" s="17"/>
      <c r="J74" s="117"/>
      <c r="K74" s="18"/>
      <c r="L74" s="32"/>
      <c r="M74" s="13"/>
      <c r="N74" s="118"/>
      <c r="O74" s="13"/>
      <c r="P74" s="70"/>
    </row>
    <row r="75" spans="1:16" ht="18" customHeight="1">
      <c r="A75" s="49">
        <v>36</v>
      </c>
      <c r="B75" s="272"/>
      <c r="C75" s="273"/>
      <c r="D75" s="276"/>
      <c r="E75" s="273"/>
      <c r="F75" s="190"/>
      <c r="G75" s="190"/>
      <c r="H75" s="23"/>
      <c r="I75" s="17"/>
      <c r="J75" s="117"/>
      <c r="K75" s="18"/>
      <c r="L75" s="32"/>
      <c r="M75" s="13"/>
      <c r="N75" s="118"/>
      <c r="O75" s="13"/>
      <c r="P75" s="70"/>
    </row>
    <row r="76" spans="1:16" ht="18" customHeight="1">
      <c r="A76" s="49">
        <v>37</v>
      </c>
      <c r="B76" s="272"/>
      <c r="C76" s="273"/>
      <c r="D76" s="276"/>
      <c r="E76" s="273"/>
      <c r="F76" s="190"/>
      <c r="G76" s="190"/>
      <c r="H76" s="23"/>
      <c r="I76" s="17"/>
      <c r="J76" s="117"/>
      <c r="K76" s="18"/>
      <c r="L76" s="32"/>
      <c r="M76" s="13"/>
      <c r="N76" s="118"/>
      <c r="O76" s="13"/>
      <c r="P76" s="70"/>
    </row>
    <row r="77" spans="1:16" ht="18" customHeight="1">
      <c r="A77" s="49">
        <v>38</v>
      </c>
      <c r="B77" s="272"/>
      <c r="C77" s="273"/>
      <c r="D77" s="276"/>
      <c r="E77" s="273"/>
      <c r="F77" s="190"/>
      <c r="G77" s="190"/>
      <c r="H77" s="23"/>
      <c r="I77" s="17"/>
      <c r="J77" s="117"/>
      <c r="K77" s="18"/>
      <c r="L77" s="32"/>
      <c r="M77" s="13"/>
      <c r="N77" s="118"/>
      <c r="O77" s="13"/>
      <c r="P77" s="70"/>
    </row>
    <row r="78" spans="1:16" ht="18" customHeight="1">
      <c r="A78" s="49">
        <v>39</v>
      </c>
      <c r="B78" s="272"/>
      <c r="C78" s="273"/>
      <c r="D78" s="276"/>
      <c r="E78" s="273"/>
      <c r="F78" s="190"/>
      <c r="G78" s="190"/>
      <c r="H78" s="23"/>
      <c r="I78" s="17"/>
      <c r="J78" s="117"/>
      <c r="K78" s="18"/>
      <c r="L78" s="32"/>
      <c r="M78" s="13"/>
      <c r="N78" s="118"/>
      <c r="O78" s="13"/>
      <c r="P78" s="70"/>
    </row>
    <row r="79" spans="1:16" ht="18" customHeight="1">
      <c r="A79" s="49">
        <v>40</v>
      </c>
      <c r="B79" s="272"/>
      <c r="C79" s="273"/>
      <c r="D79" s="276"/>
      <c r="E79" s="273"/>
      <c r="F79" s="190"/>
      <c r="G79" s="190"/>
      <c r="H79" s="23"/>
      <c r="I79" s="17"/>
      <c r="J79" s="117"/>
      <c r="K79" s="18"/>
      <c r="L79" s="32"/>
      <c r="M79" s="13"/>
      <c r="N79" s="118"/>
      <c r="O79" s="13"/>
      <c r="P79" s="70"/>
    </row>
    <row r="80" spans="1:16" ht="18" customHeight="1">
      <c r="A80" s="49">
        <v>41</v>
      </c>
      <c r="B80" s="272"/>
      <c r="C80" s="273"/>
      <c r="D80" s="276"/>
      <c r="E80" s="273"/>
      <c r="F80" s="190"/>
      <c r="G80" s="190"/>
      <c r="H80" s="23"/>
      <c r="I80" s="17"/>
      <c r="J80" s="117"/>
      <c r="K80" s="18"/>
      <c r="L80" s="32"/>
      <c r="M80" s="13"/>
      <c r="N80" s="118"/>
      <c r="O80" s="13"/>
      <c r="P80" s="70"/>
    </row>
    <row r="81" spans="1:16" ht="18" customHeight="1">
      <c r="A81" s="49">
        <v>42</v>
      </c>
      <c r="B81" s="272"/>
      <c r="C81" s="273"/>
      <c r="D81" s="276"/>
      <c r="E81" s="273"/>
      <c r="F81" s="190"/>
      <c r="G81" s="190"/>
      <c r="H81" s="23"/>
      <c r="I81" s="17"/>
      <c r="J81" s="117"/>
      <c r="K81" s="18"/>
      <c r="L81" s="32"/>
      <c r="M81" s="13"/>
      <c r="N81" s="118"/>
      <c r="O81" s="13"/>
      <c r="P81" s="70"/>
    </row>
    <row r="82" spans="1:16" ht="18" customHeight="1">
      <c r="A82" s="49">
        <v>43</v>
      </c>
      <c r="B82" s="272"/>
      <c r="C82" s="273"/>
      <c r="D82" s="276"/>
      <c r="E82" s="273"/>
      <c r="F82" s="190"/>
      <c r="G82" s="190"/>
      <c r="H82" s="23"/>
      <c r="I82" s="17"/>
      <c r="J82" s="117"/>
      <c r="K82" s="18"/>
      <c r="L82" s="32"/>
      <c r="M82" s="13"/>
      <c r="N82" s="118"/>
      <c r="O82" s="13"/>
      <c r="P82" s="70"/>
    </row>
    <row r="83" spans="1:16" ht="18" customHeight="1">
      <c r="A83" s="49">
        <v>44</v>
      </c>
      <c r="B83" s="272"/>
      <c r="C83" s="273"/>
      <c r="D83" s="276"/>
      <c r="E83" s="273"/>
      <c r="F83" s="190"/>
      <c r="G83" s="190"/>
      <c r="H83" s="23"/>
      <c r="I83" s="17"/>
      <c r="J83" s="117"/>
      <c r="K83" s="18"/>
      <c r="L83" s="32"/>
      <c r="M83" s="13"/>
      <c r="N83" s="118"/>
      <c r="O83" s="13"/>
      <c r="P83" s="70"/>
    </row>
    <row r="84" spans="1:16" ht="18" customHeight="1">
      <c r="A84" s="49">
        <v>45</v>
      </c>
      <c r="B84" s="272"/>
      <c r="C84" s="273"/>
      <c r="D84" s="276"/>
      <c r="E84" s="273"/>
      <c r="F84" s="190"/>
      <c r="G84" s="190"/>
      <c r="H84" s="23"/>
      <c r="I84" s="17"/>
      <c r="J84" s="117"/>
      <c r="K84" s="18"/>
      <c r="L84" s="32"/>
      <c r="M84" s="13"/>
      <c r="N84" s="118"/>
      <c r="O84" s="13"/>
      <c r="P84" s="70"/>
    </row>
    <row r="85" spans="1:16" ht="18" customHeight="1">
      <c r="A85" s="49">
        <v>46</v>
      </c>
      <c r="B85" s="272"/>
      <c r="C85" s="273"/>
      <c r="D85" s="276"/>
      <c r="E85" s="273"/>
      <c r="F85" s="190"/>
      <c r="G85" s="190"/>
      <c r="H85" s="23"/>
      <c r="I85" s="17"/>
      <c r="J85" s="117"/>
      <c r="K85" s="18"/>
      <c r="L85" s="32"/>
      <c r="M85" s="13"/>
      <c r="N85" s="118"/>
      <c r="O85" s="13"/>
      <c r="P85" s="70"/>
    </row>
    <row r="86" spans="1:16" ht="18" customHeight="1">
      <c r="A86" s="49">
        <v>47</v>
      </c>
      <c r="B86" s="272"/>
      <c r="C86" s="273"/>
      <c r="D86" s="276"/>
      <c r="E86" s="273"/>
      <c r="F86" s="190"/>
      <c r="G86" s="190"/>
      <c r="H86" s="23"/>
      <c r="I86" s="17"/>
      <c r="J86" s="117"/>
      <c r="K86" s="18"/>
      <c r="L86" s="32"/>
      <c r="M86" s="13"/>
      <c r="N86" s="118"/>
      <c r="O86" s="13"/>
      <c r="P86" s="70"/>
    </row>
    <row r="87" spans="1:16" ht="18" customHeight="1">
      <c r="A87" s="49">
        <v>48</v>
      </c>
      <c r="B87" s="272"/>
      <c r="C87" s="273"/>
      <c r="D87" s="276"/>
      <c r="E87" s="273"/>
      <c r="F87" s="190"/>
      <c r="G87" s="190"/>
      <c r="H87" s="23"/>
      <c r="I87" s="17"/>
      <c r="J87" s="117"/>
      <c r="K87" s="18"/>
      <c r="L87" s="32"/>
      <c r="M87" s="13"/>
      <c r="N87" s="118"/>
      <c r="O87" s="13"/>
      <c r="P87" s="70"/>
    </row>
    <row r="88" spans="1:16" ht="18" customHeight="1">
      <c r="A88" s="49">
        <v>49</v>
      </c>
      <c r="B88" s="272"/>
      <c r="C88" s="273"/>
      <c r="D88" s="276"/>
      <c r="E88" s="273"/>
      <c r="F88" s="190"/>
      <c r="G88" s="190"/>
      <c r="H88" s="23"/>
      <c r="I88" s="17"/>
      <c r="J88" s="117"/>
      <c r="K88" s="18"/>
      <c r="L88" s="32"/>
      <c r="M88" s="13"/>
      <c r="N88" s="118"/>
      <c r="O88" s="13"/>
      <c r="P88" s="70"/>
    </row>
    <row r="89" spans="1:16" ht="18" customHeight="1">
      <c r="A89" s="49">
        <v>50</v>
      </c>
      <c r="B89" s="272"/>
      <c r="C89" s="273"/>
      <c r="D89" s="276"/>
      <c r="E89" s="273"/>
      <c r="F89" s="190"/>
      <c r="G89" s="190"/>
      <c r="H89" s="23"/>
      <c r="I89" s="17"/>
      <c r="J89" s="117"/>
      <c r="K89" s="18"/>
      <c r="L89" s="32"/>
      <c r="M89" s="13"/>
      <c r="N89" s="118"/>
      <c r="O89" s="13"/>
      <c r="P89" s="70"/>
    </row>
    <row r="90" spans="1:16" ht="18" customHeight="1">
      <c r="A90" s="49">
        <v>51</v>
      </c>
      <c r="B90" s="272"/>
      <c r="C90" s="273"/>
      <c r="D90" s="276"/>
      <c r="E90" s="273"/>
      <c r="F90" s="190"/>
      <c r="G90" s="190"/>
      <c r="H90" s="23"/>
      <c r="I90" s="17"/>
      <c r="J90" s="117"/>
      <c r="K90" s="18"/>
      <c r="L90" s="32"/>
      <c r="M90" s="13"/>
      <c r="N90" s="118"/>
      <c r="O90" s="13"/>
      <c r="P90" s="70"/>
    </row>
    <row r="91" spans="1:16" ht="18" customHeight="1">
      <c r="A91" s="49">
        <v>52</v>
      </c>
      <c r="B91" s="272"/>
      <c r="C91" s="273"/>
      <c r="D91" s="276"/>
      <c r="E91" s="273"/>
      <c r="F91" s="190"/>
      <c r="G91" s="190"/>
      <c r="H91" s="23"/>
      <c r="I91" s="17"/>
      <c r="J91" s="117"/>
      <c r="K91" s="18"/>
      <c r="L91" s="32"/>
      <c r="M91" s="13"/>
      <c r="N91" s="118"/>
      <c r="O91" s="13"/>
      <c r="P91" s="70"/>
    </row>
    <row r="92" spans="1:16" ht="18" customHeight="1">
      <c r="A92" s="49">
        <v>53</v>
      </c>
      <c r="B92" s="272"/>
      <c r="C92" s="273"/>
      <c r="D92" s="276"/>
      <c r="E92" s="273"/>
      <c r="F92" s="190"/>
      <c r="G92" s="190"/>
      <c r="H92" s="23"/>
      <c r="I92" s="17"/>
      <c r="J92" s="117"/>
      <c r="K92" s="18"/>
      <c r="L92" s="32"/>
      <c r="M92" s="13"/>
      <c r="N92" s="118"/>
      <c r="O92" s="13"/>
      <c r="P92" s="70"/>
    </row>
    <row r="93" spans="1:16" ht="18" customHeight="1">
      <c r="A93" s="49">
        <v>54</v>
      </c>
      <c r="B93" s="272"/>
      <c r="C93" s="273"/>
      <c r="D93" s="276"/>
      <c r="E93" s="273"/>
      <c r="F93" s="190"/>
      <c r="G93" s="190"/>
      <c r="H93" s="23"/>
      <c r="I93" s="17"/>
      <c r="J93" s="117"/>
      <c r="K93" s="18"/>
      <c r="L93" s="32"/>
      <c r="M93" s="13"/>
      <c r="N93" s="118"/>
      <c r="O93" s="13"/>
      <c r="P93" s="70"/>
    </row>
    <row r="94" spans="1:16" ht="18" customHeight="1">
      <c r="A94" s="49">
        <v>55</v>
      </c>
      <c r="B94" s="272"/>
      <c r="C94" s="273"/>
      <c r="D94" s="276"/>
      <c r="E94" s="273"/>
      <c r="F94" s="190"/>
      <c r="G94" s="190"/>
      <c r="H94" s="23"/>
      <c r="I94" s="17"/>
      <c r="J94" s="117"/>
      <c r="K94" s="18"/>
      <c r="L94" s="32"/>
      <c r="M94" s="13"/>
      <c r="N94" s="118"/>
      <c r="O94" s="13"/>
      <c r="P94" s="70"/>
    </row>
    <row r="95" spans="1:16" ht="18" customHeight="1">
      <c r="A95" s="49">
        <v>56</v>
      </c>
      <c r="B95" s="272"/>
      <c r="C95" s="273"/>
      <c r="D95" s="276"/>
      <c r="E95" s="273"/>
      <c r="F95" s="190"/>
      <c r="G95" s="190"/>
      <c r="H95" s="23"/>
      <c r="I95" s="17"/>
      <c r="J95" s="117"/>
      <c r="K95" s="18"/>
      <c r="L95" s="32"/>
      <c r="M95" s="13"/>
      <c r="N95" s="118"/>
      <c r="O95" s="13"/>
      <c r="P95" s="70"/>
    </row>
    <row r="96" spans="1:16" ht="18" customHeight="1">
      <c r="A96" s="49">
        <v>57</v>
      </c>
      <c r="B96" s="272"/>
      <c r="C96" s="273"/>
      <c r="D96" s="276"/>
      <c r="E96" s="273"/>
      <c r="F96" s="190"/>
      <c r="G96" s="190"/>
      <c r="H96" s="23"/>
      <c r="I96" s="17"/>
      <c r="J96" s="117"/>
      <c r="K96" s="18"/>
      <c r="L96" s="32"/>
      <c r="M96" s="13"/>
      <c r="N96" s="118"/>
      <c r="O96" s="13"/>
      <c r="P96" s="70"/>
    </row>
    <row r="97" spans="1:16" ht="18" customHeight="1">
      <c r="A97" s="49">
        <v>58</v>
      </c>
      <c r="B97" s="272"/>
      <c r="C97" s="273"/>
      <c r="D97" s="276"/>
      <c r="E97" s="273"/>
      <c r="F97" s="190"/>
      <c r="G97" s="190"/>
      <c r="H97" s="23"/>
      <c r="I97" s="17"/>
      <c r="J97" s="117"/>
      <c r="K97" s="18"/>
      <c r="L97" s="32"/>
      <c r="M97" s="13"/>
      <c r="N97" s="118"/>
      <c r="O97" s="13"/>
      <c r="P97" s="70"/>
    </row>
    <row r="98" spans="1:16" ht="18" customHeight="1">
      <c r="A98" s="49">
        <v>59</v>
      </c>
      <c r="B98" s="272"/>
      <c r="C98" s="273"/>
      <c r="D98" s="276"/>
      <c r="E98" s="273"/>
      <c r="F98" s="190"/>
      <c r="G98" s="190"/>
      <c r="H98" s="23"/>
      <c r="I98" s="17"/>
      <c r="J98" s="117"/>
      <c r="K98" s="18"/>
      <c r="L98" s="32"/>
      <c r="M98" s="13"/>
      <c r="N98" s="118"/>
      <c r="O98" s="13"/>
      <c r="P98" s="70"/>
    </row>
    <row r="99" spans="1:16" ht="18" customHeight="1">
      <c r="A99" s="49">
        <v>60</v>
      </c>
      <c r="B99" s="272"/>
      <c r="C99" s="273"/>
      <c r="D99" s="276"/>
      <c r="E99" s="273"/>
      <c r="F99" s="190"/>
      <c r="G99" s="190"/>
      <c r="H99" s="23"/>
      <c r="I99" s="17"/>
      <c r="J99" s="117"/>
      <c r="K99" s="18"/>
      <c r="L99" s="32"/>
      <c r="M99" s="13"/>
      <c r="N99" s="118"/>
      <c r="O99" s="13"/>
      <c r="P99" s="70"/>
    </row>
    <row r="100" spans="1:16" ht="18" customHeight="1">
      <c r="A100" s="49">
        <v>61</v>
      </c>
      <c r="B100" s="272"/>
      <c r="C100" s="273"/>
      <c r="D100" s="276"/>
      <c r="E100" s="273"/>
      <c r="F100" s="190"/>
      <c r="G100" s="190"/>
      <c r="H100" s="23"/>
      <c r="I100" s="17"/>
      <c r="J100" s="117"/>
      <c r="K100" s="18"/>
      <c r="L100" s="32"/>
      <c r="M100" s="13"/>
      <c r="N100" s="118"/>
      <c r="O100" s="13"/>
      <c r="P100" s="70"/>
    </row>
    <row r="101" spans="1:16" ht="18" customHeight="1">
      <c r="A101" s="49">
        <v>62</v>
      </c>
      <c r="B101" s="272"/>
      <c r="C101" s="273"/>
      <c r="D101" s="276"/>
      <c r="E101" s="273"/>
      <c r="F101" s="190"/>
      <c r="G101" s="190"/>
      <c r="H101" s="23"/>
      <c r="I101" s="17"/>
      <c r="J101" s="117"/>
      <c r="K101" s="18"/>
      <c r="L101" s="32"/>
      <c r="M101" s="13"/>
      <c r="N101" s="118"/>
      <c r="O101" s="13"/>
      <c r="P101" s="70"/>
    </row>
    <row r="102" spans="1:16" ht="18" customHeight="1">
      <c r="A102" s="49">
        <v>63</v>
      </c>
      <c r="B102" s="272"/>
      <c r="C102" s="273"/>
      <c r="D102" s="276"/>
      <c r="E102" s="273"/>
      <c r="F102" s="190"/>
      <c r="G102" s="190"/>
      <c r="H102" s="23"/>
      <c r="I102" s="17"/>
      <c r="J102" s="117"/>
      <c r="K102" s="18"/>
      <c r="L102" s="32"/>
      <c r="M102" s="13"/>
      <c r="N102" s="118"/>
      <c r="O102" s="13"/>
      <c r="P102" s="70"/>
    </row>
    <row r="103" spans="1:16" ht="18" customHeight="1">
      <c r="A103" s="49">
        <v>64</v>
      </c>
      <c r="B103" s="272"/>
      <c r="C103" s="273"/>
      <c r="D103" s="276"/>
      <c r="E103" s="273"/>
      <c r="F103" s="190"/>
      <c r="G103" s="190"/>
      <c r="H103" s="23"/>
      <c r="I103" s="17"/>
      <c r="J103" s="117"/>
      <c r="K103" s="18"/>
      <c r="L103" s="32"/>
      <c r="M103" s="13"/>
      <c r="N103" s="118"/>
      <c r="O103" s="13"/>
      <c r="P103" s="70"/>
    </row>
    <row r="104" spans="1:16" ht="18" customHeight="1">
      <c r="A104" s="49">
        <v>65</v>
      </c>
      <c r="B104" s="272"/>
      <c r="C104" s="273"/>
      <c r="D104" s="276"/>
      <c r="E104" s="273"/>
      <c r="F104" s="190"/>
      <c r="G104" s="190"/>
      <c r="H104" s="23"/>
      <c r="I104" s="17"/>
      <c r="J104" s="117"/>
      <c r="K104" s="18"/>
      <c r="L104" s="32"/>
      <c r="M104" s="13"/>
      <c r="N104" s="118"/>
      <c r="O104" s="13"/>
      <c r="P104" s="70"/>
    </row>
    <row r="105" spans="1:16" ht="18" customHeight="1">
      <c r="A105" s="49">
        <v>66</v>
      </c>
      <c r="B105" s="272"/>
      <c r="C105" s="273"/>
      <c r="D105" s="276"/>
      <c r="E105" s="273"/>
      <c r="F105" s="190"/>
      <c r="G105" s="190"/>
      <c r="H105" s="23"/>
      <c r="I105" s="17"/>
      <c r="J105" s="117"/>
      <c r="K105" s="18"/>
      <c r="L105" s="32"/>
      <c r="M105" s="13"/>
      <c r="N105" s="118"/>
      <c r="O105" s="13"/>
      <c r="P105" s="70"/>
    </row>
    <row r="106" spans="1:16" ht="18" customHeight="1">
      <c r="A106" s="49">
        <v>67</v>
      </c>
      <c r="B106" s="272"/>
      <c r="C106" s="273"/>
      <c r="D106" s="276"/>
      <c r="E106" s="273"/>
      <c r="F106" s="190"/>
      <c r="G106" s="190"/>
      <c r="H106" s="23"/>
      <c r="I106" s="17"/>
      <c r="J106" s="117"/>
      <c r="K106" s="18"/>
      <c r="L106" s="32"/>
      <c r="M106" s="13"/>
      <c r="N106" s="118"/>
      <c r="O106" s="13"/>
      <c r="P106" s="70"/>
    </row>
    <row r="107" spans="1:16" ht="18" customHeight="1">
      <c r="A107" s="49">
        <v>68</v>
      </c>
      <c r="B107" s="272"/>
      <c r="C107" s="273"/>
      <c r="D107" s="276"/>
      <c r="E107" s="273"/>
      <c r="F107" s="190"/>
      <c r="G107" s="190"/>
      <c r="H107" s="23"/>
      <c r="I107" s="17"/>
      <c r="J107" s="117"/>
      <c r="K107" s="18"/>
      <c r="L107" s="32"/>
      <c r="M107" s="13"/>
      <c r="N107" s="118"/>
      <c r="O107" s="13"/>
      <c r="P107" s="70"/>
    </row>
    <row r="108" spans="1:16" ht="18" customHeight="1">
      <c r="A108" s="49">
        <v>69</v>
      </c>
      <c r="B108" s="272"/>
      <c r="C108" s="273"/>
      <c r="D108" s="276"/>
      <c r="E108" s="273"/>
      <c r="F108" s="190"/>
      <c r="G108" s="190"/>
      <c r="H108" s="23"/>
      <c r="I108" s="17"/>
      <c r="J108" s="117"/>
      <c r="K108" s="18"/>
      <c r="L108" s="32"/>
      <c r="M108" s="13"/>
      <c r="N108" s="118"/>
      <c r="O108" s="13"/>
      <c r="P108" s="70"/>
    </row>
    <row r="109" spans="1:16" ht="18" customHeight="1">
      <c r="A109" s="49">
        <v>70</v>
      </c>
      <c r="B109" s="272"/>
      <c r="C109" s="273"/>
      <c r="D109" s="276"/>
      <c r="E109" s="273"/>
      <c r="F109" s="190"/>
      <c r="G109" s="190"/>
      <c r="H109" s="23"/>
      <c r="I109" s="17"/>
      <c r="J109" s="117"/>
      <c r="K109" s="18"/>
      <c r="L109" s="32"/>
      <c r="M109" s="13"/>
      <c r="N109" s="118"/>
      <c r="O109" s="13"/>
      <c r="P109" s="70"/>
    </row>
    <row r="110" spans="1:16" ht="18" customHeight="1">
      <c r="A110" s="49">
        <v>71</v>
      </c>
      <c r="B110" s="272"/>
      <c r="C110" s="273"/>
      <c r="D110" s="276"/>
      <c r="E110" s="273"/>
      <c r="F110" s="190"/>
      <c r="G110" s="190"/>
      <c r="H110" s="23"/>
      <c r="I110" s="17"/>
      <c r="J110" s="117"/>
      <c r="K110" s="18"/>
      <c r="L110" s="32"/>
      <c r="M110" s="13"/>
      <c r="N110" s="118"/>
      <c r="O110" s="13"/>
      <c r="P110" s="70"/>
    </row>
    <row r="111" spans="1:16" ht="18" customHeight="1">
      <c r="A111" s="49">
        <v>72</v>
      </c>
      <c r="B111" s="272"/>
      <c r="C111" s="273"/>
      <c r="D111" s="276"/>
      <c r="E111" s="273"/>
      <c r="F111" s="190"/>
      <c r="G111" s="190"/>
      <c r="H111" s="23"/>
      <c r="I111" s="17"/>
      <c r="J111" s="117"/>
      <c r="K111" s="18"/>
      <c r="L111" s="32"/>
      <c r="M111" s="13"/>
      <c r="N111" s="118"/>
      <c r="O111" s="13"/>
      <c r="P111" s="70"/>
    </row>
    <row r="112" spans="1:16" ht="18" customHeight="1">
      <c r="A112" s="49">
        <v>73</v>
      </c>
      <c r="B112" s="272"/>
      <c r="C112" s="273"/>
      <c r="D112" s="276"/>
      <c r="E112" s="273"/>
      <c r="F112" s="190"/>
      <c r="G112" s="190"/>
      <c r="H112" s="23"/>
      <c r="I112" s="17"/>
      <c r="J112" s="117"/>
      <c r="K112" s="18"/>
      <c r="L112" s="32"/>
      <c r="M112" s="13"/>
      <c r="N112" s="118"/>
      <c r="O112" s="13"/>
      <c r="P112" s="70"/>
    </row>
    <row r="113" spans="1:16" ht="18" customHeight="1">
      <c r="A113" s="49">
        <v>74</v>
      </c>
      <c r="B113" s="272"/>
      <c r="C113" s="273"/>
      <c r="D113" s="276"/>
      <c r="E113" s="273"/>
      <c r="F113" s="190"/>
      <c r="G113" s="190"/>
      <c r="H113" s="23"/>
      <c r="I113" s="17"/>
      <c r="J113" s="117"/>
      <c r="K113" s="18"/>
      <c r="L113" s="32"/>
      <c r="M113" s="13"/>
      <c r="N113" s="118"/>
      <c r="O113" s="13"/>
      <c r="P113" s="70"/>
    </row>
    <row r="114" spans="1:16" ht="18" customHeight="1">
      <c r="A114" s="49">
        <v>75</v>
      </c>
      <c r="B114" s="272"/>
      <c r="C114" s="273"/>
      <c r="D114" s="276"/>
      <c r="E114" s="273"/>
      <c r="F114" s="190"/>
      <c r="G114" s="190"/>
      <c r="H114" s="23"/>
      <c r="I114" s="17"/>
      <c r="J114" s="117"/>
      <c r="K114" s="18"/>
      <c r="L114" s="32"/>
      <c r="M114" s="13"/>
      <c r="N114" s="118"/>
      <c r="O114" s="13"/>
      <c r="P114" s="70"/>
    </row>
    <row r="115" spans="1:16" ht="18" customHeight="1">
      <c r="A115" s="49">
        <v>76</v>
      </c>
      <c r="B115" s="272"/>
      <c r="C115" s="273"/>
      <c r="D115" s="276"/>
      <c r="E115" s="273"/>
      <c r="F115" s="190"/>
      <c r="G115" s="190"/>
      <c r="H115" s="23"/>
      <c r="I115" s="17"/>
      <c r="J115" s="117"/>
      <c r="K115" s="18"/>
      <c r="L115" s="32"/>
      <c r="M115" s="13"/>
      <c r="N115" s="118"/>
      <c r="O115" s="13"/>
      <c r="P115" s="70"/>
    </row>
    <row r="116" spans="1:16" ht="18" customHeight="1">
      <c r="A116" s="49">
        <v>77</v>
      </c>
      <c r="B116" s="272"/>
      <c r="C116" s="273"/>
      <c r="D116" s="276"/>
      <c r="E116" s="273"/>
      <c r="F116" s="190"/>
      <c r="G116" s="190"/>
      <c r="H116" s="23"/>
      <c r="I116" s="17"/>
      <c r="J116" s="117"/>
      <c r="K116" s="18"/>
      <c r="L116" s="32"/>
      <c r="M116" s="13"/>
      <c r="N116" s="118"/>
      <c r="O116" s="13"/>
      <c r="P116" s="70"/>
    </row>
    <row r="117" spans="1:16" ht="18" customHeight="1">
      <c r="A117" s="49">
        <v>78</v>
      </c>
      <c r="B117" s="272"/>
      <c r="C117" s="273"/>
      <c r="D117" s="276"/>
      <c r="E117" s="273"/>
      <c r="F117" s="190"/>
      <c r="G117" s="190"/>
      <c r="H117" s="23"/>
      <c r="I117" s="17"/>
      <c r="J117" s="117"/>
      <c r="K117" s="18"/>
      <c r="L117" s="32"/>
      <c r="M117" s="13"/>
      <c r="N117" s="118"/>
      <c r="O117" s="13"/>
      <c r="P117" s="70"/>
    </row>
    <row r="118" spans="1:16" ht="18" customHeight="1">
      <c r="A118" s="49">
        <v>79</v>
      </c>
      <c r="B118" s="272"/>
      <c r="C118" s="273"/>
      <c r="D118" s="276"/>
      <c r="E118" s="273"/>
      <c r="F118" s="190"/>
      <c r="G118" s="190"/>
      <c r="H118" s="23"/>
      <c r="I118" s="17"/>
      <c r="J118" s="117"/>
      <c r="K118" s="18"/>
      <c r="L118" s="32"/>
      <c r="M118" s="13"/>
      <c r="N118" s="118"/>
      <c r="O118" s="13"/>
      <c r="P118" s="70"/>
    </row>
    <row r="119" spans="1:16" ht="18" customHeight="1">
      <c r="A119" s="49">
        <v>80</v>
      </c>
      <c r="B119" s="272"/>
      <c r="C119" s="273"/>
      <c r="D119" s="276"/>
      <c r="E119" s="273"/>
      <c r="F119" s="190"/>
      <c r="G119" s="190"/>
      <c r="H119" s="23"/>
      <c r="I119" s="17"/>
      <c r="J119" s="117"/>
      <c r="K119" s="18"/>
      <c r="L119" s="32"/>
      <c r="M119" s="13"/>
      <c r="N119" s="118"/>
      <c r="O119" s="13"/>
      <c r="P119" s="70"/>
    </row>
    <row r="120" spans="1:16" ht="18" customHeight="1">
      <c r="A120" s="49">
        <v>81</v>
      </c>
      <c r="B120" s="272"/>
      <c r="C120" s="273"/>
      <c r="D120" s="276"/>
      <c r="E120" s="273"/>
      <c r="F120" s="190"/>
      <c r="G120" s="190"/>
      <c r="H120" s="23"/>
      <c r="I120" s="17"/>
      <c r="J120" s="117"/>
      <c r="K120" s="18"/>
      <c r="L120" s="32"/>
      <c r="M120" s="13"/>
      <c r="N120" s="118"/>
      <c r="O120" s="13"/>
      <c r="P120" s="70"/>
    </row>
    <row r="121" spans="1:16" ht="18" customHeight="1">
      <c r="A121" s="49">
        <v>82</v>
      </c>
      <c r="B121" s="272"/>
      <c r="C121" s="273"/>
      <c r="D121" s="276"/>
      <c r="E121" s="273"/>
      <c r="F121" s="190"/>
      <c r="G121" s="190"/>
      <c r="H121" s="23"/>
      <c r="I121" s="17"/>
      <c r="J121" s="117"/>
      <c r="K121" s="18"/>
      <c r="L121" s="32"/>
      <c r="M121" s="13"/>
      <c r="N121" s="118"/>
      <c r="O121" s="13"/>
      <c r="P121" s="70"/>
    </row>
    <row r="122" spans="1:16" ht="18" customHeight="1">
      <c r="A122" s="49">
        <v>83</v>
      </c>
      <c r="B122" s="272"/>
      <c r="C122" s="273"/>
      <c r="D122" s="276"/>
      <c r="E122" s="273"/>
      <c r="F122" s="190"/>
      <c r="G122" s="190"/>
      <c r="H122" s="23"/>
      <c r="I122" s="17"/>
      <c r="J122" s="117"/>
      <c r="K122" s="18"/>
      <c r="L122" s="32"/>
      <c r="M122" s="13"/>
      <c r="N122" s="118"/>
      <c r="O122" s="13"/>
      <c r="P122" s="70"/>
    </row>
    <row r="123" spans="1:16" ht="18" customHeight="1">
      <c r="A123" s="49">
        <v>84</v>
      </c>
      <c r="B123" s="272"/>
      <c r="C123" s="273"/>
      <c r="D123" s="276"/>
      <c r="E123" s="273"/>
      <c r="F123" s="190"/>
      <c r="G123" s="190"/>
      <c r="H123" s="23"/>
      <c r="I123" s="17"/>
      <c r="J123" s="117"/>
      <c r="K123" s="18"/>
      <c r="L123" s="32"/>
      <c r="M123" s="13"/>
      <c r="N123" s="118"/>
      <c r="O123" s="13"/>
      <c r="P123" s="70"/>
    </row>
    <row r="124" spans="1:16" ht="18" customHeight="1">
      <c r="A124" s="49">
        <v>85</v>
      </c>
      <c r="B124" s="272"/>
      <c r="C124" s="273"/>
      <c r="D124" s="276"/>
      <c r="E124" s="273"/>
      <c r="F124" s="190"/>
      <c r="G124" s="190"/>
      <c r="H124" s="23"/>
      <c r="I124" s="17"/>
      <c r="J124" s="117"/>
      <c r="K124" s="18"/>
      <c r="L124" s="32"/>
      <c r="M124" s="13"/>
      <c r="N124" s="118"/>
      <c r="O124" s="13"/>
      <c r="P124" s="70"/>
    </row>
    <row r="125" spans="1:16" ht="18" customHeight="1">
      <c r="A125" s="49">
        <v>86</v>
      </c>
      <c r="B125" s="272"/>
      <c r="C125" s="273"/>
      <c r="D125" s="276"/>
      <c r="E125" s="273"/>
      <c r="F125" s="190"/>
      <c r="G125" s="190"/>
      <c r="H125" s="23"/>
      <c r="I125" s="17"/>
      <c r="J125" s="117"/>
      <c r="K125" s="18"/>
      <c r="L125" s="32"/>
      <c r="M125" s="13"/>
      <c r="N125" s="118"/>
      <c r="O125" s="13"/>
      <c r="P125" s="70"/>
    </row>
    <row r="126" spans="1:16" ht="18" customHeight="1">
      <c r="A126" s="49">
        <v>87</v>
      </c>
      <c r="B126" s="272"/>
      <c r="C126" s="273"/>
      <c r="D126" s="276"/>
      <c r="E126" s="273"/>
      <c r="F126" s="190"/>
      <c r="G126" s="190"/>
      <c r="H126" s="23"/>
      <c r="I126" s="17"/>
      <c r="J126" s="117"/>
      <c r="K126" s="18"/>
      <c r="L126" s="32"/>
      <c r="M126" s="13"/>
      <c r="N126" s="118"/>
      <c r="O126" s="13"/>
      <c r="P126" s="70"/>
    </row>
    <row r="127" spans="1:16" ht="18" customHeight="1">
      <c r="A127" s="49">
        <v>88</v>
      </c>
      <c r="B127" s="272"/>
      <c r="C127" s="273"/>
      <c r="D127" s="276"/>
      <c r="E127" s="273"/>
      <c r="F127" s="190"/>
      <c r="G127" s="190"/>
      <c r="H127" s="23"/>
      <c r="I127" s="17"/>
      <c r="J127" s="117"/>
      <c r="K127" s="18"/>
      <c r="L127" s="32"/>
      <c r="M127" s="13"/>
      <c r="N127" s="118"/>
      <c r="O127" s="13"/>
      <c r="P127" s="70"/>
    </row>
    <row r="128" spans="1:16" ht="18" customHeight="1">
      <c r="A128" s="49">
        <v>89</v>
      </c>
      <c r="B128" s="272"/>
      <c r="C128" s="273"/>
      <c r="D128" s="276"/>
      <c r="E128" s="273"/>
      <c r="F128" s="190"/>
      <c r="G128" s="190"/>
      <c r="H128" s="23"/>
      <c r="I128" s="17"/>
      <c r="J128" s="117"/>
      <c r="K128" s="18"/>
      <c r="L128" s="32"/>
      <c r="M128" s="13"/>
      <c r="N128" s="118"/>
      <c r="O128" s="13"/>
      <c r="P128" s="70"/>
    </row>
    <row r="129" spans="1:16" ht="18" customHeight="1">
      <c r="A129" s="49">
        <v>90</v>
      </c>
      <c r="B129" s="272"/>
      <c r="C129" s="273"/>
      <c r="D129" s="276"/>
      <c r="E129" s="273"/>
      <c r="F129" s="190"/>
      <c r="G129" s="190"/>
      <c r="H129" s="23"/>
      <c r="I129" s="17"/>
      <c r="J129" s="117"/>
      <c r="K129" s="18"/>
      <c r="L129" s="32"/>
      <c r="M129" s="13"/>
      <c r="N129" s="118"/>
      <c r="O129" s="13"/>
      <c r="P129" s="70"/>
    </row>
    <row r="130" spans="1:16" ht="18" customHeight="1">
      <c r="A130" s="49">
        <v>91</v>
      </c>
      <c r="B130" s="272"/>
      <c r="C130" s="273"/>
      <c r="D130" s="276"/>
      <c r="E130" s="273"/>
      <c r="F130" s="190"/>
      <c r="G130" s="190"/>
      <c r="H130" s="23"/>
      <c r="I130" s="17"/>
      <c r="J130" s="117"/>
      <c r="K130" s="18"/>
      <c r="L130" s="32"/>
      <c r="M130" s="13"/>
      <c r="N130" s="118"/>
      <c r="O130" s="13"/>
      <c r="P130" s="70"/>
    </row>
    <row r="131" spans="1:16" ht="18" customHeight="1">
      <c r="A131" s="49">
        <v>92</v>
      </c>
      <c r="B131" s="272"/>
      <c r="C131" s="273"/>
      <c r="D131" s="276"/>
      <c r="E131" s="273"/>
      <c r="F131" s="190"/>
      <c r="G131" s="190"/>
      <c r="H131" s="23"/>
      <c r="I131" s="17"/>
      <c r="J131" s="117"/>
      <c r="K131" s="18"/>
      <c r="L131" s="32"/>
      <c r="M131" s="13"/>
      <c r="N131" s="118"/>
      <c r="O131" s="13"/>
      <c r="P131" s="70"/>
    </row>
    <row r="132" spans="1:16" ht="18" customHeight="1">
      <c r="A132" s="49">
        <v>93</v>
      </c>
      <c r="B132" s="272"/>
      <c r="C132" s="273"/>
      <c r="D132" s="276"/>
      <c r="E132" s="273"/>
      <c r="F132" s="190"/>
      <c r="G132" s="190"/>
      <c r="H132" s="23"/>
      <c r="I132" s="17"/>
      <c r="J132" s="117"/>
      <c r="K132" s="18"/>
      <c r="L132" s="32"/>
      <c r="M132" s="13"/>
      <c r="N132" s="118"/>
      <c r="O132" s="13"/>
      <c r="P132" s="70"/>
    </row>
    <row r="133" spans="1:16" ht="18" customHeight="1">
      <c r="A133" s="49">
        <v>94</v>
      </c>
      <c r="B133" s="272"/>
      <c r="C133" s="273"/>
      <c r="D133" s="276"/>
      <c r="E133" s="273"/>
      <c r="F133" s="190"/>
      <c r="G133" s="190"/>
      <c r="H133" s="23"/>
      <c r="I133" s="17"/>
      <c r="J133" s="117"/>
      <c r="K133" s="18"/>
      <c r="L133" s="32"/>
      <c r="M133" s="13"/>
      <c r="N133" s="118"/>
      <c r="O133" s="13"/>
      <c r="P133" s="70"/>
    </row>
    <row r="134" spans="1:16" ht="18" customHeight="1">
      <c r="A134" s="49">
        <v>95</v>
      </c>
      <c r="B134" s="272"/>
      <c r="C134" s="273"/>
      <c r="D134" s="276"/>
      <c r="E134" s="273"/>
      <c r="F134" s="190"/>
      <c r="G134" s="190"/>
      <c r="H134" s="23"/>
      <c r="I134" s="17"/>
      <c r="J134" s="117"/>
      <c r="K134" s="18"/>
      <c r="L134" s="32"/>
      <c r="M134" s="13"/>
      <c r="N134" s="118"/>
      <c r="O134" s="13"/>
      <c r="P134" s="70"/>
    </row>
    <row r="135" spans="1:16" ht="18" customHeight="1">
      <c r="A135" s="49">
        <v>96</v>
      </c>
      <c r="B135" s="272"/>
      <c r="C135" s="273"/>
      <c r="D135" s="276"/>
      <c r="E135" s="273"/>
      <c r="F135" s="190"/>
      <c r="G135" s="190"/>
      <c r="H135" s="23"/>
      <c r="I135" s="17"/>
      <c r="J135" s="117"/>
      <c r="K135" s="18"/>
      <c r="L135" s="32"/>
      <c r="M135" s="13"/>
      <c r="N135" s="118"/>
      <c r="O135" s="13"/>
      <c r="P135" s="70"/>
    </row>
    <row r="136" spans="1:16" ht="18" customHeight="1">
      <c r="A136" s="49">
        <v>97</v>
      </c>
      <c r="B136" s="272"/>
      <c r="C136" s="273"/>
      <c r="D136" s="276"/>
      <c r="E136" s="273"/>
      <c r="F136" s="190"/>
      <c r="G136" s="190"/>
      <c r="H136" s="23"/>
      <c r="I136" s="17"/>
      <c r="J136" s="117"/>
      <c r="K136" s="18"/>
      <c r="L136" s="32"/>
      <c r="M136" s="13"/>
      <c r="N136" s="118"/>
      <c r="O136" s="13"/>
      <c r="P136" s="70"/>
    </row>
    <row r="137" spans="1:16" ht="18" customHeight="1">
      <c r="A137" s="49">
        <v>98</v>
      </c>
      <c r="B137" s="272"/>
      <c r="C137" s="273"/>
      <c r="D137" s="276"/>
      <c r="E137" s="273"/>
      <c r="F137" s="190"/>
      <c r="G137" s="190"/>
      <c r="H137" s="23"/>
      <c r="I137" s="17"/>
      <c r="J137" s="117"/>
      <c r="K137" s="18"/>
      <c r="L137" s="32"/>
      <c r="M137" s="13"/>
      <c r="N137" s="118"/>
      <c r="O137" s="13"/>
      <c r="P137" s="70"/>
    </row>
    <row r="138" spans="1:16" ht="18" customHeight="1">
      <c r="A138" s="49">
        <v>99</v>
      </c>
      <c r="B138" s="272"/>
      <c r="C138" s="273"/>
      <c r="D138" s="276"/>
      <c r="E138" s="273"/>
      <c r="F138" s="190"/>
      <c r="G138" s="190"/>
      <c r="H138" s="23"/>
      <c r="I138" s="17"/>
      <c r="J138" s="117"/>
      <c r="K138" s="18"/>
      <c r="L138" s="32"/>
      <c r="M138" s="13"/>
      <c r="N138" s="118"/>
      <c r="O138" s="13"/>
      <c r="P138" s="70"/>
    </row>
    <row r="139" spans="1:16" ht="18" customHeight="1">
      <c r="A139" s="49">
        <v>100</v>
      </c>
      <c r="B139" s="272"/>
      <c r="C139" s="273"/>
      <c r="D139" s="276"/>
      <c r="E139" s="273"/>
      <c r="F139" s="190"/>
      <c r="G139" s="190"/>
      <c r="H139" s="23"/>
      <c r="I139" s="17"/>
      <c r="J139" s="117"/>
      <c r="K139" s="18"/>
      <c r="L139" s="32"/>
      <c r="M139" s="13"/>
      <c r="N139" s="118"/>
      <c r="O139" s="13"/>
      <c r="P139" s="70"/>
    </row>
    <row r="140" spans="1:16" ht="18" customHeight="1">
      <c r="A140" s="49">
        <v>101</v>
      </c>
      <c r="B140" s="272"/>
      <c r="C140" s="273"/>
      <c r="D140" s="276"/>
      <c r="E140" s="273"/>
      <c r="F140" s="190"/>
      <c r="G140" s="190"/>
      <c r="H140" s="23"/>
      <c r="I140" s="17"/>
      <c r="J140" s="117"/>
      <c r="K140" s="18"/>
      <c r="L140" s="32"/>
      <c r="M140" s="13"/>
      <c r="N140" s="118"/>
      <c r="O140" s="13"/>
      <c r="P140" s="70"/>
    </row>
    <row r="141" spans="1:16" ht="18" customHeight="1">
      <c r="A141" s="49">
        <v>102</v>
      </c>
      <c r="B141" s="272"/>
      <c r="C141" s="273"/>
      <c r="D141" s="276"/>
      <c r="E141" s="273"/>
      <c r="F141" s="190"/>
      <c r="G141" s="190"/>
      <c r="H141" s="23"/>
      <c r="I141" s="17"/>
      <c r="J141" s="117"/>
      <c r="K141" s="18"/>
      <c r="L141" s="32"/>
      <c r="M141" s="13"/>
      <c r="N141" s="118"/>
      <c r="O141" s="13"/>
      <c r="P141" s="70"/>
    </row>
    <row r="142" spans="1:16" ht="18" customHeight="1">
      <c r="A142" s="49">
        <v>103</v>
      </c>
      <c r="B142" s="272"/>
      <c r="C142" s="273"/>
      <c r="D142" s="276"/>
      <c r="E142" s="273"/>
      <c r="F142" s="190"/>
      <c r="G142" s="190"/>
      <c r="H142" s="23"/>
      <c r="I142" s="17"/>
      <c r="J142" s="117"/>
      <c r="K142" s="18"/>
      <c r="L142" s="32"/>
      <c r="M142" s="13"/>
      <c r="N142" s="118"/>
      <c r="O142" s="13"/>
      <c r="P142" s="70"/>
    </row>
    <row r="143" spans="1:16" ht="18" customHeight="1">
      <c r="A143" s="49">
        <v>104</v>
      </c>
      <c r="B143" s="272"/>
      <c r="C143" s="273"/>
      <c r="D143" s="276"/>
      <c r="E143" s="273"/>
      <c r="F143" s="190"/>
      <c r="G143" s="190"/>
      <c r="H143" s="23"/>
      <c r="I143" s="17"/>
      <c r="J143" s="117"/>
      <c r="K143" s="18"/>
      <c r="L143" s="32"/>
      <c r="M143" s="13"/>
      <c r="N143" s="118"/>
      <c r="O143" s="13"/>
      <c r="P143" s="70"/>
    </row>
    <row r="144" spans="1:16" ht="18" customHeight="1">
      <c r="A144" s="49">
        <v>105</v>
      </c>
      <c r="B144" s="272"/>
      <c r="C144" s="273"/>
      <c r="D144" s="276"/>
      <c r="E144" s="273"/>
      <c r="F144" s="190"/>
      <c r="G144" s="190"/>
      <c r="H144" s="23"/>
      <c r="I144" s="17"/>
      <c r="J144" s="117"/>
      <c r="K144" s="18"/>
      <c r="L144" s="32"/>
      <c r="M144" s="13"/>
      <c r="N144" s="118"/>
      <c r="O144" s="13"/>
      <c r="P144" s="70"/>
    </row>
    <row r="145" spans="1:16" ht="18" customHeight="1">
      <c r="A145" s="49">
        <v>106</v>
      </c>
      <c r="B145" s="272"/>
      <c r="C145" s="273"/>
      <c r="D145" s="276"/>
      <c r="E145" s="273"/>
      <c r="F145" s="190"/>
      <c r="G145" s="190"/>
      <c r="H145" s="23"/>
      <c r="I145" s="17"/>
      <c r="J145" s="117"/>
      <c r="K145" s="18"/>
      <c r="L145" s="32"/>
      <c r="M145" s="13"/>
      <c r="N145" s="118"/>
      <c r="O145" s="13"/>
      <c r="P145" s="70"/>
    </row>
    <row r="146" spans="1:16" ht="18" customHeight="1">
      <c r="A146" s="49">
        <v>107</v>
      </c>
      <c r="B146" s="272"/>
      <c r="C146" s="273"/>
      <c r="D146" s="276"/>
      <c r="E146" s="273"/>
      <c r="F146" s="190"/>
      <c r="G146" s="190"/>
      <c r="H146" s="23"/>
      <c r="I146" s="17"/>
      <c r="J146" s="117"/>
      <c r="K146" s="18"/>
      <c r="L146" s="32"/>
      <c r="M146" s="13"/>
      <c r="N146" s="118"/>
      <c r="O146" s="13"/>
      <c r="P146" s="70"/>
    </row>
    <row r="147" spans="1:16" ht="18" customHeight="1">
      <c r="A147" s="49">
        <v>108</v>
      </c>
      <c r="B147" s="272"/>
      <c r="C147" s="273"/>
      <c r="D147" s="276"/>
      <c r="E147" s="273"/>
      <c r="F147" s="190"/>
      <c r="G147" s="190"/>
      <c r="H147" s="23"/>
      <c r="I147" s="17"/>
      <c r="J147" s="117"/>
      <c r="K147" s="18"/>
      <c r="L147" s="32"/>
      <c r="M147" s="13"/>
      <c r="N147" s="118"/>
      <c r="O147" s="13"/>
      <c r="P147" s="70"/>
    </row>
    <row r="148" spans="1:16" ht="18" customHeight="1">
      <c r="A148" s="49">
        <v>109</v>
      </c>
      <c r="B148" s="272"/>
      <c r="C148" s="273"/>
      <c r="D148" s="276"/>
      <c r="E148" s="273"/>
      <c r="F148" s="190"/>
      <c r="G148" s="190"/>
      <c r="H148" s="23"/>
      <c r="I148" s="17"/>
      <c r="J148" s="117"/>
      <c r="K148" s="18"/>
      <c r="L148" s="32"/>
      <c r="M148" s="13"/>
      <c r="N148" s="118"/>
      <c r="O148" s="13"/>
      <c r="P148" s="70"/>
    </row>
    <row r="149" spans="1:16" ht="18" customHeight="1">
      <c r="A149" s="49">
        <v>110</v>
      </c>
      <c r="B149" s="272"/>
      <c r="C149" s="273"/>
      <c r="D149" s="276"/>
      <c r="E149" s="273"/>
      <c r="F149" s="190"/>
      <c r="G149" s="190"/>
      <c r="H149" s="23"/>
      <c r="I149" s="17"/>
      <c r="J149" s="117"/>
      <c r="K149" s="18"/>
      <c r="L149" s="32"/>
      <c r="M149" s="13"/>
      <c r="N149" s="118"/>
      <c r="O149" s="13"/>
      <c r="P149" s="70"/>
    </row>
    <row r="150" spans="1:16" ht="18" customHeight="1">
      <c r="A150" s="49">
        <v>111</v>
      </c>
      <c r="B150" s="272"/>
      <c r="C150" s="273"/>
      <c r="D150" s="276"/>
      <c r="E150" s="273"/>
      <c r="F150" s="190"/>
      <c r="G150" s="190"/>
      <c r="H150" s="23"/>
      <c r="I150" s="17"/>
      <c r="J150" s="117"/>
      <c r="K150" s="18"/>
      <c r="L150" s="32"/>
      <c r="M150" s="13"/>
      <c r="N150" s="118"/>
      <c r="O150" s="13"/>
      <c r="P150" s="70"/>
    </row>
    <row r="151" spans="1:16" ht="18" customHeight="1">
      <c r="A151" s="49">
        <v>112</v>
      </c>
      <c r="B151" s="272"/>
      <c r="C151" s="273"/>
      <c r="D151" s="276"/>
      <c r="E151" s="273"/>
      <c r="F151" s="190"/>
      <c r="G151" s="190"/>
      <c r="H151" s="23"/>
      <c r="I151" s="17"/>
      <c r="J151" s="117"/>
      <c r="K151" s="18"/>
      <c r="L151" s="32"/>
      <c r="M151" s="13"/>
      <c r="N151" s="118"/>
      <c r="O151" s="13"/>
      <c r="P151" s="70"/>
    </row>
    <row r="152" spans="1:16" ht="18" customHeight="1">
      <c r="A152" s="49">
        <v>113</v>
      </c>
      <c r="B152" s="272"/>
      <c r="C152" s="273"/>
      <c r="D152" s="276"/>
      <c r="E152" s="273"/>
      <c r="F152" s="190"/>
      <c r="G152" s="190"/>
      <c r="H152" s="23"/>
      <c r="I152" s="17"/>
      <c r="J152" s="117"/>
      <c r="K152" s="18"/>
      <c r="L152" s="32"/>
      <c r="M152" s="13"/>
      <c r="N152" s="118"/>
      <c r="O152" s="13"/>
      <c r="P152" s="70"/>
    </row>
    <row r="153" spans="1:16" ht="18" customHeight="1">
      <c r="A153" s="49">
        <v>114</v>
      </c>
      <c r="B153" s="272"/>
      <c r="C153" s="273"/>
      <c r="D153" s="276"/>
      <c r="E153" s="273"/>
      <c r="F153" s="190"/>
      <c r="G153" s="190"/>
      <c r="H153" s="23"/>
      <c r="I153" s="17"/>
      <c r="J153" s="117"/>
      <c r="K153" s="18"/>
      <c r="L153" s="32"/>
      <c r="M153" s="13"/>
      <c r="N153" s="118"/>
      <c r="O153" s="13"/>
      <c r="P153" s="70"/>
    </row>
    <row r="154" spans="1:16" ht="18" customHeight="1">
      <c r="A154" s="49">
        <v>115</v>
      </c>
      <c r="B154" s="272"/>
      <c r="C154" s="273"/>
      <c r="D154" s="276"/>
      <c r="E154" s="273"/>
      <c r="F154" s="190"/>
      <c r="G154" s="190"/>
      <c r="H154" s="23"/>
      <c r="I154" s="17"/>
      <c r="J154" s="117"/>
      <c r="K154" s="18"/>
      <c r="L154" s="32"/>
      <c r="M154" s="13"/>
      <c r="N154" s="118"/>
      <c r="O154" s="13"/>
      <c r="P154" s="70"/>
    </row>
    <row r="155" spans="1:16" ht="18" customHeight="1">
      <c r="A155" s="49">
        <v>116</v>
      </c>
      <c r="B155" s="272"/>
      <c r="C155" s="273"/>
      <c r="D155" s="276"/>
      <c r="E155" s="273"/>
      <c r="F155" s="190"/>
      <c r="G155" s="190"/>
      <c r="H155" s="23"/>
      <c r="I155" s="17"/>
      <c r="J155" s="117"/>
      <c r="K155" s="18"/>
      <c r="L155" s="32"/>
      <c r="M155" s="13"/>
      <c r="N155" s="118"/>
      <c r="O155" s="13"/>
      <c r="P155" s="70"/>
    </row>
    <row r="156" spans="1:16" ht="18" customHeight="1">
      <c r="A156" s="49">
        <v>117</v>
      </c>
      <c r="B156" s="272"/>
      <c r="C156" s="273"/>
      <c r="D156" s="276"/>
      <c r="E156" s="273"/>
      <c r="F156" s="190"/>
      <c r="G156" s="190"/>
      <c r="H156" s="23"/>
      <c r="I156" s="17"/>
      <c r="J156" s="117"/>
      <c r="K156" s="18"/>
      <c r="L156" s="32"/>
      <c r="M156" s="13"/>
      <c r="N156" s="118"/>
      <c r="O156" s="13"/>
      <c r="P156" s="70"/>
    </row>
    <row r="157" spans="1:16" ht="18" customHeight="1">
      <c r="A157" s="49">
        <v>118</v>
      </c>
      <c r="B157" s="272"/>
      <c r="C157" s="273"/>
      <c r="D157" s="276"/>
      <c r="E157" s="273"/>
      <c r="F157" s="190"/>
      <c r="G157" s="190"/>
      <c r="H157" s="23"/>
      <c r="I157" s="17"/>
      <c r="J157" s="117"/>
      <c r="K157" s="18"/>
      <c r="L157" s="32"/>
      <c r="M157" s="13"/>
      <c r="N157" s="118"/>
      <c r="O157" s="13"/>
      <c r="P157" s="70"/>
    </row>
    <row r="158" spans="1:16" ht="18" customHeight="1">
      <c r="A158" s="49">
        <v>119</v>
      </c>
      <c r="B158" s="272"/>
      <c r="C158" s="273"/>
      <c r="D158" s="276"/>
      <c r="E158" s="273"/>
      <c r="F158" s="190"/>
      <c r="G158" s="190"/>
      <c r="H158" s="23"/>
      <c r="I158" s="17"/>
      <c r="J158" s="117"/>
      <c r="K158" s="18"/>
      <c r="L158" s="32"/>
      <c r="M158" s="13"/>
      <c r="N158" s="118"/>
      <c r="O158" s="13"/>
      <c r="P158" s="70"/>
    </row>
    <row r="159" spans="1:16" ht="18" customHeight="1">
      <c r="A159" s="49">
        <v>120</v>
      </c>
      <c r="B159" s="272"/>
      <c r="C159" s="273"/>
      <c r="D159" s="276"/>
      <c r="E159" s="273"/>
      <c r="F159" s="190"/>
      <c r="G159" s="190"/>
      <c r="H159" s="23"/>
      <c r="I159" s="17"/>
      <c r="J159" s="117"/>
      <c r="K159" s="18"/>
      <c r="L159" s="32"/>
      <c r="M159" s="13"/>
      <c r="N159" s="118"/>
      <c r="O159" s="13"/>
      <c r="P159" s="70"/>
    </row>
    <row r="160" spans="1:16" ht="18" customHeight="1">
      <c r="A160" s="49">
        <v>121</v>
      </c>
      <c r="B160" s="272"/>
      <c r="C160" s="273"/>
      <c r="D160" s="276"/>
      <c r="E160" s="273"/>
      <c r="F160" s="190"/>
      <c r="G160" s="190"/>
      <c r="H160" s="23"/>
      <c r="I160" s="17"/>
      <c r="J160" s="117"/>
      <c r="K160" s="18"/>
      <c r="L160" s="32"/>
      <c r="M160" s="13"/>
      <c r="N160" s="118"/>
      <c r="O160" s="13"/>
      <c r="P160" s="70"/>
    </row>
    <row r="161" spans="1:16" ht="18" customHeight="1">
      <c r="A161" s="49">
        <v>122</v>
      </c>
      <c r="B161" s="272"/>
      <c r="C161" s="273"/>
      <c r="D161" s="276"/>
      <c r="E161" s="273"/>
      <c r="F161" s="190"/>
      <c r="G161" s="190"/>
      <c r="H161" s="23"/>
      <c r="I161" s="17"/>
      <c r="J161" s="117"/>
      <c r="K161" s="18"/>
      <c r="L161" s="32"/>
      <c r="M161" s="13"/>
      <c r="N161" s="118"/>
      <c r="O161" s="13"/>
      <c r="P161" s="70"/>
    </row>
    <row r="162" spans="1:16" ht="18" customHeight="1">
      <c r="A162" s="49">
        <v>123</v>
      </c>
      <c r="B162" s="272"/>
      <c r="C162" s="273"/>
      <c r="D162" s="276"/>
      <c r="E162" s="273"/>
      <c r="F162" s="190"/>
      <c r="G162" s="190"/>
      <c r="H162" s="23"/>
      <c r="I162" s="17"/>
      <c r="J162" s="117"/>
      <c r="K162" s="18"/>
      <c r="L162" s="32"/>
      <c r="M162" s="13"/>
      <c r="N162" s="118"/>
      <c r="O162" s="13"/>
      <c r="P162" s="70"/>
    </row>
    <row r="163" spans="1:16" ht="18" customHeight="1">
      <c r="A163" s="49">
        <v>124</v>
      </c>
      <c r="B163" s="272"/>
      <c r="C163" s="273"/>
      <c r="D163" s="276"/>
      <c r="E163" s="273"/>
      <c r="F163" s="190"/>
      <c r="G163" s="190"/>
      <c r="H163" s="23"/>
      <c r="I163" s="17"/>
      <c r="J163" s="117"/>
      <c r="K163" s="18"/>
      <c r="L163" s="32"/>
      <c r="M163" s="13"/>
      <c r="N163" s="118"/>
      <c r="O163" s="13"/>
      <c r="P163" s="70"/>
    </row>
    <row r="164" spans="1:16" ht="18" customHeight="1">
      <c r="A164" s="49">
        <v>125</v>
      </c>
      <c r="B164" s="272"/>
      <c r="C164" s="273"/>
      <c r="D164" s="276"/>
      <c r="E164" s="273"/>
      <c r="F164" s="190"/>
      <c r="G164" s="190"/>
      <c r="H164" s="23"/>
      <c r="I164" s="17"/>
      <c r="J164" s="117"/>
      <c r="K164" s="18"/>
      <c r="L164" s="32"/>
      <c r="M164" s="13"/>
      <c r="N164" s="118"/>
      <c r="O164" s="13"/>
      <c r="P164" s="70"/>
    </row>
    <row r="165" spans="1:16" ht="18" customHeight="1">
      <c r="A165" s="49">
        <v>126</v>
      </c>
      <c r="B165" s="272"/>
      <c r="C165" s="273"/>
      <c r="D165" s="276"/>
      <c r="E165" s="273"/>
      <c r="F165" s="190"/>
      <c r="G165" s="190"/>
      <c r="H165" s="23"/>
      <c r="I165" s="17"/>
      <c r="J165" s="117"/>
      <c r="K165" s="18"/>
      <c r="L165" s="32"/>
      <c r="M165" s="13"/>
      <c r="N165" s="118"/>
      <c r="O165" s="13"/>
      <c r="P165" s="70"/>
    </row>
    <row r="166" spans="1:16" ht="18" customHeight="1">
      <c r="A166" s="49">
        <v>127</v>
      </c>
      <c r="B166" s="272"/>
      <c r="C166" s="273"/>
      <c r="D166" s="276"/>
      <c r="E166" s="273"/>
      <c r="F166" s="190"/>
      <c r="G166" s="190"/>
      <c r="H166" s="23"/>
      <c r="I166" s="17"/>
      <c r="J166" s="117"/>
      <c r="K166" s="18"/>
      <c r="L166" s="32"/>
      <c r="M166" s="13"/>
      <c r="N166" s="118"/>
      <c r="O166" s="13"/>
      <c r="P166" s="70"/>
    </row>
    <row r="167" spans="1:16" ht="18" customHeight="1">
      <c r="A167" s="49">
        <v>128</v>
      </c>
      <c r="B167" s="272"/>
      <c r="C167" s="273"/>
      <c r="D167" s="276"/>
      <c r="E167" s="273"/>
      <c r="F167" s="190"/>
      <c r="G167" s="190"/>
      <c r="H167" s="23"/>
      <c r="I167" s="17"/>
      <c r="J167" s="117"/>
      <c r="K167" s="18"/>
      <c r="L167" s="32"/>
      <c r="M167" s="13"/>
      <c r="N167" s="118"/>
      <c r="O167" s="13"/>
      <c r="P167" s="70"/>
    </row>
    <row r="168" spans="1:16" ht="18" customHeight="1">
      <c r="A168" s="49">
        <v>129</v>
      </c>
      <c r="B168" s="272"/>
      <c r="C168" s="273"/>
      <c r="D168" s="276"/>
      <c r="E168" s="273"/>
      <c r="F168" s="190"/>
      <c r="G168" s="190"/>
      <c r="H168" s="23"/>
      <c r="I168" s="17"/>
      <c r="J168" s="117"/>
      <c r="K168" s="18"/>
      <c r="L168" s="32"/>
      <c r="M168" s="13"/>
      <c r="N168" s="118"/>
      <c r="O168" s="13"/>
      <c r="P168" s="70"/>
    </row>
    <row r="169" spans="1:16" ht="18" customHeight="1">
      <c r="A169" s="49">
        <v>130</v>
      </c>
      <c r="B169" s="272"/>
      <c r="C169" s="273"/>
      <c r="D169" s="276"/>
      <c r="E169" s="273"/>
      <c r="F169" s="190"/>
      <c r="G169" s="190"/>
      <c r="H169" s="23"/>
      <c r="I169" s="17"/>
      <c r="J169" s="117"/>
      <c r="K169" s="18"/>
      <c r="L169" s="32"/>
      <c r="M169" s="13"/>
      <c r="N169" s="118"/>
      <c r="O169" s="13"/>
      <c r="P169" s="70"/>
    </row>
    <row r="170" spans="1:16" ht="18" customHeight="1">
      <c r="A170" s="49">
        <v>131</v>
      </c>
      <c r="B170" s="272"/>
      <c r="C170" s="273"/>
      <c r="D170" s="276"/>
      <c r="E170" s="273"/>
      <c r="F170" s="190"/>
      <c r="G170" s="190"/>
      <c r="H170" s="23"/>
      <c r="I170" s="17"/>
      <c r="J170" s="117"/>
      <c r="K170" s="18"/>
      <c r="L170" s="32"/>
      <c r="M170" s="13"/>
      <c r="N170" s="118"/>
      <c r="O170" s="13"/>
      <c r="P170" s="70"/>
    </row>
    <row r="171" spans="1:16" ht="18" customHeight="1">
      <c r="A171" s="49">
        <v>132</v>
      </c>
      <c r="B171" s="272"/>
      <c r="C171" s="273"/>
      <c r="D171" s="276"/>
      <c r="E171" s="273"/>
      <c r="F171" s="190"/>
      <c r="G171" s="190"/>
      <c r="H171" s="23"/>
      <c r="I171" s="17"/>
      <c r="J171" s="117"/>
      <c r="K171" s="18"/>
      <c r="L171" s="32"/>
      <c r="M171" s="13"/>
      <c r="N171" s="118"/>
      <c r="O171" s="13"/>
      <c r="P171" s="70"/>
    </row>
    <row r="172" spans="1:16" ht="18" customHeight="1">
      <c r="A172" s="49">
        <v>133</v>
      </c>
      <c r="B172" s="272"/>
      <c r="C172" s="273"/>
      <c r="D172" s="276"/>
      <c r="E172" s="273"/>
      <c r="F172" s="190"/>
      <c r="G172" s="190"/>
      <c r="H172" s="23"/>
      <c r="I172" s="17"/>
      <c r="J172" s="117"/>
      <c r="K172" s="18"/>
      <c r="L172" s="32"/>
      <c r="M172" s="13"/>
      <c r="N172" s="118"/>
      <c r="O172" s="13"/>
      <c r="P172" s="70"/>
    </row>
    <row r="173" spans="1:16" ht="18" customHeight="1">
      <c r="A173" s="49">
        <v>134</v>
      </c>
      <c r="B173" s="272"/>
      <c r="C173" s="273"/>
      <c r="D173" s="276"/>
      <c r="E173" s="273"/>
      <c r="F173" s="190"/>
      <c r="G173" s="190"/>
      <c r="H173" s="23"/>
      <c r="I173" s="17"/>
      <c r="J173" s="117"/>
      <c r="K173" s="18"/>
      <c r="L173" s="32"/>
      <c r="M173" s="13"/>
      <c r="N173" s="118"/>
      <c r="O173" s="13"/>
      <c r="P173" s="70"/>
    </row>
    <row r="174" spans="1:16" ht="18" customHeight="1">
      <c r="A174" s="49">
        <v>135</v>
      </c>
      <c r="B174" s="272"/>
      <c r="C174" s="273"/>
      <c r="D174" s="276"/>
      <c r="E174" s="273"/>
      <c r="F174" s="190"/>
      <c r="G174" s="190"/>
      <c r="H174" s="23"/>
      <c r="I174" s="17"/>
      <c r="J174" s="117"/>
      <c r="K174" s="18"/>
      <c r="L174" s="32"/>
      <c r="M174" s="13"/>
      <c r="N174" s="118"/>
      <c r="O174" s="13"/>
      <c r="P174" s="70"/>
    </row>
    <row r="175" spans="1:16" ht="18" customHeight="1">
      <c r="A175" s="49">
        <v>136</v>
      </c>
      <c r="B175" s="272"/>
      <c r="C175" s="273"/>
      <c r="D175" s="276"/>
      <c r="E175" s="273"/>
      <c r="F175" s="190"/>
      <c r="G175" s="190"/>
      <c r="H175" s="23"/>
      <c r="I175" s="17"/>
      <c r="J175" s="117"/>
      <c r="K175" s="18"/>
      <c r="L175" s="32"/>
      <c r="M175" s="13"/>
      <c r="N175" s="118"/>
      <c r="O175" s="13"/>
      <c r="P175" s="70"/>
    </row>
    <row r="176" spans="1:16" ht="18" customHeight="1">
      <c r="A176" s="49">
        <v>137</v>
      </c>
      <c r="B176" s="272"/>
      <c r="C176" s="273"/>
      <c r="D176" s="276"/>
      <c r="E176" s="273"/>
      <c r="F176" s="190"/>
      <c r="G176" s="190"/>
      <c r="H176" s="23"/>
      <c r="I176" s="17"/>
      <c r="J176" s="117"/>
      <c r="K176" s="18"/>
      <c r="L176" s="32"/>
      <c r="M176" s="13"/>
      <c r="N176" s="118"/>
      <c r="O176" s="13"/>
      <c r="P176" s="70"/>
    </row>
    <row r="177" spans="1:16" ht="18" customHeight="1">
      <c r="A177" s="49">
        <v>138</v>
      </c>
      <c r="B177" s="272"/>
      <c r="C177" s="273"/>
      <c r="D177" s="276"/>
      <c r="E177" s="273"/>
      <c r="F177" s="190"/>
      <c r="G177" s="190"/>
      <c r="H177" s="23"/>
      <c r="I177" s="17"/>
      <c r="J177" s="117"/>
      <c r="K177" s="18"/>
      <c r="L177" s="32"/>
      <c r="M177" s="13"/>
      <c r="N177" s="118"/>
      <c r="O177" s="13"/>
      <c r="P177" s="70"/>
    </row>
    <row r="178" spans="1:16" ht="18" customHeight="1">
      <c r="A178" s="49">
        <v>139</v>
      </c>
      <c r="B178" s="272"/>
      <c r="C178" s="273"/>
      <c r="D178" s="276"/>
      <c r="E178" s="273"/>
      <c r="F178" s="190"/>
      <c r="G178" s="190"/>
      <c r="H178" s="23"/>
      <c r="I178" s="17"/>
      <c r="J178" s="117"/>
      <c r="K178" s="18"/>
      <c r="L178" s="32"/>
      <c r="M178" s="13"/>
      <c r="N178" s="118"/>
      <c r="O178" s="13"/>
      <c r="P178" s="70"/>
    </row>
    <row r="179" spans="1:16" ht="18" customHeight="1">
      <c r="A179" s="49">
        <v>140</v>
      </c>
      <c r="B179" s="272"/>
      <c r="C179" s="273"/>
      <c r="D179" s="276"/>
      <c r="E179" s="273"/>
      <c r="F179" s="190"/>
      <c r="G179" s="190"/>
      <c r="H179" s="23"/>
      <c r="I179" s="17"/>
      <c r="J179" s="117"/>
      <c r="K179" s="18"/>
      <c r="L179" s="32"/>
      <c r="M179" s="13"/>
      <c r="N179" s="118"/>
      <c r="O179" s="13"/>
      <c r="P179" s="70"/>
    </row>
    <row r="180" spans="1:16" ht="18" customHeight="1">
      <c r="A180" s="49">
        <v>141</v>
      </c>
      <c r="B180" s="272"/>
      <c r="C180" s="273"/>
      <c r="D180" s="276"/>
      <c r="E180" s="273"/>
      <c r="F180" s="190"/>
      <c r="G180" s="190"/>
      <c r="H180" s="23"/>
      <c r="I180" s="17"/>
      <c r="J180" s="117"/>
      <c r="K180" s="18"/>
      <c r="L180" s="32"/>
      <c r="M180" s="13"/>
      <c r="N180" s="118"/>
      <c r="O180" s="13"/>
      <c r="P180" s="70"/>
    </row>
    <row r="181" spans="1:16" ht="18" customHeight="1">
      <c r="A181" s="49">
        <v>142</v>
      </c>
      <c r="B181" s="272"/>
      <c r="C181" s="273"/>
      <c r="D181" s="276"/>
      <c r="E181" s="273"/>
      <c r="F181" s="190"/>
      <c r="G181" s="190"/>
      <c r="H181" s="23"/>
      <c r="I181" s="17"/>
      <c r="J181" s="117"/>
      <c r="K181" s="18"/>
      <c r="L181" s="32"/>
      <c r="M181" s="13"/>
      <c r="N181" s="118"/>
      <c r="O181" s="13"/>
      <c r="P181" s="70"/>
    </row>
    <row r="182" spans="1:16" ht="18" customHeight="1">
      <c r="A182" s="49">
        <v>143</v>
      </c>
      <c r="B182" s="272"/>
      <c r="C182" s="273"/>
      <c r="D182" s="276"/>
      <c r="E182" s="273"/>
      <c r="F182" s="190"/>
      <c r="G182" s="190"/>
      <c r="H182" s="23"/>
      <c r="I182" s="17"/>
      <c r="J182" s="117"/>
      <c r="K182" s="18"/>
      <c r="L182" s="32"/>
      <c r="M182" s="13"/>
      <c r="N182" s="118"/>
      <c r="O182" s="13"/>
      <c r="P182" s="70"/>
    </row>
    <row r="183" spans="1:16" ht="18" customHeight="1">
      <c r="A183" s="49">
        <v>144</v>
      </c>
      <c r="B183" s="272"/>
      <c r="C183" s="273"/>
      <c r="D183" s="276"/>
      <c r="E183" s="273"/>
      <c r="F183" s="190"/>
      <c r="G183" s="190"/>
      <c r="H183" s="23"/>
      <c r="I183" s="17"/>
      <c r="J183" s="117"/>
      <c r="K183" s="18"/>
      <c r="L183" s="32"/>
      <c r="M183" s="13"/>
      <c r="N183" s="118"/>
      <c r="O183" s="13"/>
      <c r="P183" s="70"/>
    </row>
    <row r="184" spans="1:16" ht="18" customHeight="1">
      <c r="A184" s="49">
        <v>145</v>
      </c>
      <c r="B184" s="272"/>
      <c r="C184" s="273"/>
      <c r="D184" s="276"/>
      <c r="E184" s="273"/>
      <c r="F184" s="190"/>
      <c r="G184" s="190"/>
      <c r="H184" s="23"/>
      <c r="I184" s="17"/>
      <c r="J184" s="117"/>
      <c r="K184" s="18"/>
      <c r="L184" s="32"/>
      <c r="M184" s="13"/>
      <c r="N184" s="118"/>
      <c r="O184" s="13"/>
      <c r="P184" s="70"/>
    </row>
    <row r="185" spans="1:16" ht="18" customHeight="1">
      <c r="A185" s="49">
        <v>146</v>
      </c>
      <c r="B185" s="272"/>
      <c r="C185" s="273"/>
      <c r="D185" s="276"/>
      <c r="E185" s="273"/>
      <c r="F185" s="190"/>
      <c r="G185" s="190"/>
      <c r="H185" s="23"/>
      <c r="I185" s="17"/>
      <c r="J185" s="117"/>
      <c r="K185" s="18"/>
      <c r="L185" s="32"/>
      <c r="M185" s="13"/>
      <c r="N185" s="118"/>
      <c r="O185" s="13"/>
      <c r="P185" s="70"/>
    </row>
    <row r="186" spans="1:16" ht="18" customHeight="1">
      <c r="A186" s="49">
        <v>147</v>
      </c>
      <c r="B186" s="272"/>
      <c r="C186" s="273"/>
      <c r="D186" s="276"/>
      <c r="E186" s="273"/>
      <c r="F186" s="190"/>
      <c r="G186" s="190"/>
      <c r="H186" s="23"/>
      <c r="I186" s="17"/>
      <c r="J186" s="117"/>
      <c r="K186" s="18"/>
      <c r="L186" s="32"/>
      <c r="M186" s="13"/>
      <c r="N186" s="118"/>
      <c r="O186" s="13"/>
      <c r="P186" s="70"/>
    </row>
    <row r="187" spans="1:16" ht="18" customHeight="1">
      <c r="A187" s="49">
        <v>148</v>
      </c>
      <c r="B187" s="272"/>
      <c r="C187" s="273"/>
      <c r="D187" s="276"/>
      <c r="E187" s="273"/>
      <c r="F187" s="190"/>
      <c r="G187" s="190"/>
      <c r="H187" s="23"/>
      <c r="I187" s="17"/>
      <c r="J187" s="117"/>
      <c r="K187" s="18"/>
      <c r="L187" s="32"/>
      <c r="M187" s="13"/>
      <c r="N187" s="118"/>
      <c r="O187" s="13"/>
      <c r="P187" s="70"/>
    </row>
    <row r="188" spans="1:16" ht="18" customHeight="1">
      <c r="A188" s="49">
        <v>149</v>
      </c>
      <c r="B188" s="272"/>
      <c r="C188" s="273"/>
      <c r="D188" s="276"/>
      <c r="E188" s="273"/>
      <c r="F188" s="190"/>
      <c r="G188" s="190"/>
      <c r="H188" s="23"/>
      <c r="I188" s="17"/>
      <c r="J188" s="117"/>
      <c r="K188" s="18"/>
      <c r="L188" s="32"/>
      <c r="M188" s="13"/>
      <c r="N188" s="118"/>
      <c r="O188" s="13"/>
      <c r="P188" s="70"/>
    </row>
    <row r="189" spans="1:16" ht="18" customHeight="1">
      <c r="A189" s="49">
        <v>150</v>
      </c>
      <c r="B189" s="272"/>
      <c r="C189" s="273"/>
      <c r="D189" s="276"/>
      <c r="E189" s="273"/>
      <c r="F189" s="190"/>
      <c r="G189" s="190"/>
      <c r="H189" s="23"/>
      <c r="I189" s="17"/>
      <c r="J189" s="117"/>
      <c r="K189" s="18"/>
      <c r="L189" s="32"/>
      <c r="M189" s="13"/>
      <c r="N189" s="118"/>
      <c r="O189" s="13"/>
      <c r="P189" s="70"/>
    </row>
    <row r="190" spans="1:16" ht="18" customHeight="1">
      <c r="A190" s="49">
        <v>151</v>
      </c>
      <c r="B190" s="272"/>
      <c r="C190" s="273"/>
      <c r="D190" s="276"/>
      <c r="E190" s="273"/>
      <c r="F190" s="190"/>
      <c r="G190" s="190"/>
      <c r="H190" s="23"/>
      <c r="I190" s="17"/>
      <c r="J190" s="117"/>
      <c r="K190" s="18"/>
      <c r="L190" s="32"/>
      <c r="M190" s="13"/>
      <c r="N190" s="118"/>
      <c r="O190" s="13"/>
      <c r="P190" s="70"/>
    </row>
    <row r="191" spans="1:16" ht="18" customHeight="1">
      <c r="A191" s="49">
        <v>152</v>
      </c>
      <c r="B191" s="272"/>
      <c r="C191" s="273"/>
      <c r="D191" s="276"/>
      <c r="E191" s="273"/>
      <c r="F191" s="190"/>
      <c r="G191" s="190"/>
      <c r="H191" s="23"/>
      <c r="I191" s="17"/>
      <c r="J191" s="117"/>
      <c r="K191" s="18"/>
      <c r="L191" s="32"/>
      <c r="M191" s="13"/>
      <c r="N191" s="118"/>
      <c r="O191" s="13"/>
      <c r="P191" s="70"/>
    </row>
    <row r="192" spans="1:16" ht="18" customHeight="1">
      <c r="A192" s="49">
        <v>153</v>
      </c>
      <c r="B192" s="272"/>
      <c r="C192" s="273"/>
      <c r="D192" s="276"/>
      <c r="E192" s="273"/>
      <c r="F192" s="190"/>
      <c r="G192" s="190"/>
      <c r="H192" s="23"/>
      <c r="I192" s="17"/>
      <c r="J192" s="117"/>
      <c r="K192" s="18"/>
      <c r="L192" s="32"/>
      <c r="M192" s="13"/>
      <c r="N192" s="118"/>
      <c r="O192" s="13"/>
      <c r="P192" s="70"/>
    </row>
    <row r="193" spans="1:16" ht="18" customHeight="1">
      <c r="A193" s="49">
        <v>154</v>
      </c>
      <c r="B193" s="272"/>
      <c r="C193" s="273"/>
      <c r="D193" s="276"/>
      <c r="E193" s="273"/>
      <c r="F193" s="190"/>
      <c r="G193" s="190"/>
      <c r="H193" s="23"/>
      <c r="I193" s="17"/>
      <c r="J193" s="117"/>
      <c r="K193" s="18"/>
      <c r="L193" s="32"/>
      <c r="M193" s="13"/>
      <c r="N193" s="118"/>
      <c r="O193" s="13"/>
      <c r="P193" s="70"/>
    </row>
    <row r="194" spans="1:16" ht="18" customHeight="1">
      <c r="A194" s="49">
        <v>155</v>
      </c>
      <c r="B194" s="272"/>
      <c r="C194" s="273"/>
      <c r="D194" s="276"/>
      <c r="E194" s="273"/>
      <c r="F194" s="190"/>
      <c r="G194" s="190"/>
      <c r="H194" s="23"/>
      <c r="I194" s="17"/>
      <c r="J194" s="117"/>
      <c r="K194" s="18"/>
      <c r="L194" s="32"/>
      <c r="M194" s="13"/>
      <c r="N194" s="118"/>
      <c r="O194" s="13"/>
      <c r="P194" s="70"/>
    </row>
    <row r="195" spans="1:16" ht="18" customHeight="1">
      <c r="A195" s="49">
        <v>156</v>
      </c>
      <c r="B195" s="272"/>
      <c r="C195" s="273"/>
      <c r="D195" s="276"/>
      <c r="E195" s="273"/>
      <c r="F195" s="190"/>
      <c r="G195" s="190"/>
      <c r="H195" s="23"/>
      <c r="I195" s="17"/>
      <c r="J195" s="117"/>
      <c r="K195" s="18"/>
      <c r="L195" s="32"/>
      <c r="M195" s="13"/>
      <c r="N195" s="118"/>
      <c r="O195" s="13"/>
      <c r="P195" s="70"/>
    </row>
    <row r="196" spans="1:16" ht="18" customHeight="1">
      <c r="A196" s="49">
        <v>157</v>
      </c>
      <c r="B196" s="272"/>
      <c r="C196" s="273"/>
      <c r="D196" s="276"/>
      <c r="E196" s="273"/>
      <c r="F196" s="190"/>
      <c r="G196" s="190"/>
      <c r="H196" s="23"/>
      <c r="I196" s="17"/>
      <c r="J196" s="117"/>
      <c r="K196" s="18"/>
      <c r="L196" s="32"/>
      <c r="M196" s="13"/>
      <c r="N196" s="118"/>
      <c r="O196" s="13"/>
      <c r="P196" s="70"/>
    </row>
    <row r="197" spans="1:16" ht="18" customHeight="1">
      <c r="A197" s="49">
        <v>158</v>
      </c>
      <c r="B197" s="272"/>
      <c r="C197" s="273"/>
      <c r="D197" s="276"/>
      <c r="E197" s="273"/>
      <c r="F197" s="190"/>
      <c r="G197" s="190"/>
      <c r="H197" s="23"/>
      <c r="I197" s="17"/>
      <c r="J197" s="117"/>
      <c r="K197" s="18"/>
      <c r="L197" s="32"/>
      <c r="M197" s="13"/>
      <c r="N197" s="118"/>
      <c r="O197" s="13"/>
      <c r="P197" s="70"/>
    </row>
    <row r="198" spans="1:16" ht="18" customHeight="1">
      <c r="A198" s="49">
        <v>159</v>
      </c>
      <c r="B198" s="272"/>
      <c r="C198" s="273"/>
      <c r="D198" s="276"/>
      <c r="E198" s="273"/>
      <c r="F198" s="190"/>
      <c r="G198" s="190"/>
      <c r="H198" s="23"/>
      <c r="I198" s="17"/>
      <c r="J198" s="117"/>
      <c r="K198" s="18"/>
      <c r="L198" s="32"/>
      <c r="M198" s="13"/>
      <c r="N198" s="118"/>
      <c r="O198" s="13"/>
      <c r="P198" s="70"/>
    </row>
    <row r="199" spans="1:16" ht="18" customHeight="1">
      <c r="A199" s="49">
        <v>160</v>
      </c>
      <c r="B199" s="272"/>
      <c r="C199" s="273"/>
      <c r="D199" s="276"/>
      <c r="E199" s="273"/>
      <c r="F199" s="190"/>
      <c r="G199" s="190"/>
      <c r="H199" s="23"/>
      <c r="I199" s="17"/>
      <c r="J199" s="117"/>
      <c r="K199" s="18"/>
      <c r="L199" s="32"/>
      <c r="M199" s="13"/>
      <c r="N199" s="118"/>
      <c r="O199" s="13"/>
      <c r="P199" s="70"/>
    </row>
    <row r="200" spans="1:16" ht="18" customHeight="1">
      <c r="A200" s="49">
        <v>161</v>
      </c>
      <c r="B200" s="272"/>
      <c r="C200" s="273"/>
      <c r="D200" s="276"/>
      <c r="E200" s="273"/>
      <c r="F200" s="190"/>
      <c r="G200" s="190"/>
      <c r="H200" s="23"/>
      <c r="I200" s="17"/>
      <c r="J200" s="117"/>
      <c r="K200" s="18"/>
      <c r="L200" s="32"/>
      <c r="M200" s="13"/>
      <c r="N200" s="118"/>
      <c r="O200" s="13"/>
      <c r="P200" s="70"/>
    </row>
    <row r="201" spans="1:16" ht="18" customHeight="1">
      <c r="A201" s="49">
        <v>162</v>
      </c>
      <c r="B201" s="272"/>
      <c r="C201" s="273"/>
      <c r="D201" s="276"/>
      <c r="E201" s="273"/>
      <c r="F201" s="190"/>
      <c r="G201" s="190"/>
      <c r="H201" s="23"/>
      <c r="I201" s="17"/>
      <c r="J201" s="117"/>
      <c r="K201" s="18"/>
      <c r="L201" s="32"/>
      <c r="M201" s="13"/>
      <c r="N201" s="118"/>
      <c r="O201" s="13"/>
      <c r="P201" s="70"/>
    </row>
    <row r="202" spans="1:16" ht="18" customHeight="1">
      <c r="A202" s="49">
        <v>163</v>
      </c>
      <c r="B202" s="272"/>
      <c r="C202" s="273"/>
      <c r="D202" s="276"/>
      <c r="E202" s="273"/>
      <c r="F202" s="190"/>
      <c r="G202" s="190"/>
      <c r="H202" s="23"/>
      <c r="I202" s="17"/>
      <c r="J202" s="117"/>
      <c r="K202" s="18"/>
      <c r="L202" s="32"/>
      <c r="M202" s="13"/>
      <c r="N202" s="118"/>
      <c r="O202" s="13"/>
      <c r="P202" s="70"/>
    </row>
    <row r="203" spans="1:16" ht="18" customHeight="1">
      <c r="A203" s="49">
        <v>164</v>
      </c>
      <c r="B203" s="272"/>
      <c r="C203" s="273"/>
      <c r="D203" s="276"/>
      <c r="E203" s="273"/>
      <c r="F203" s="190"/>
      <c r="G203" s="190"/>
      <c r="H203" s="23"/>
      <c r="I203" s="17"/>
      <c r="J203" s="117"/>
      <c r="K203" s="18"/>
      <c r="L203" s="32"/>
      <c r="M203" s="13"/>
      <c r="N203" s="118"/>
      <c r="O203" s="13"/>
      <c r="P203" s="70"/>
    </row>
    <row r="204" spans="1:16" ht="18" customHeight="1">
      <c r="A204" s="49">
        <v>165</v>
      </c>
      <c r="B204" s="272"/>
      <c r="C204" s="273"/>
      <c r="D204" s="276"/>
      <c r="E204" s="273"/>
      <c r="F204" s="190"/>
      <c r="G204" s="190"/>
      <c r="H204" s="23"/>
      <c r="I204" s="17"/>
      <c r="J204" s="117"/>
      <c r="K204" s="18"/>
      <c r="L204" s="32"/>
      <c r="M204" s="13"/>
      <c r="N204" s="118"/>
      <c r="O204" s="13"/>
      <c r="P204" s="70"/>
    </row>
    <row r="205" spans="1:16" ht="18" customHeight="1">
      <c r="A205" s="49">
        <v>166</v>
      </c>
      <c r="B205" s="272"/>
      <c r="C205" s="273"/>
      <c r="D205" s="276"/>
      <c r="E205" s="273"/>
      <c r="F205" s="190"/>
      <c r="G205" s="190"/>
      <c r="H205" s="23"/>
      <c r="I205" s="17"/>
      <c r="J205" s="117"/>
      <c r="K205" s="18"/>
      <c r="L205" s="32"/>
      <c r="M205" s="13"/>
      <c r="N205" s="118"/>
      <c r="O205" s="13"/>
      <c r="P205" s="70"/>
    </row>
    <row r="206" spans="1:16" ht="18" customHeight="1">
      <c r="A206" s="49">
        <v>167</v>
      </c>
      <c r="B206" s="272"/>
      <c r="C206" s="273"/>
      <c r="D206" s="276"/>
      <c r="E206" s="273"/>
      <c r="F206" s="190"/>
      <c r="G206" s="190"/>
      <c r="H206" s="23"/>
      <c r="I206" s="17"/>
      <c r="J206" s="117"/>
      <c r="K206" s="18"/>
      <c r="L206" s="32"/>
      <c r="M206" s="13"/>
      <c r="N206" s="118"/>
      <c r="O206" s="13"/>
      <c r="P206" s="70"/>
    </row>
    <row r="207" spans="1:16" ht="18" customHeight="1">
      <c r="A207" s="49">
        <v>168</v>
      </c>
      <c r="B207" s="272"/>
      <c r="C207" s="273"/>
      <c r="D207" s="276"/>
      <c r="E207" s="273"/>
      <c r="F207" s="190"/>
      <c r="G207" s="190"/>
      <c r="H207" s="23"/>
      <c r="I207" s="17"/>
      <c r="J207" s="117"/>
      <c r="K207" s="18"/>
      <c r="L207" s="32"/>
      <c r="M207" s="13"/>
      <c r="N207" s="118"/>
      <c r="O207" s="13"/>
      <c r="P207" s="70"/>
    </row>
    <row r="208" spans="1:16" ht="18" customHeight="1">
      <c r="A208" s="49">
        <v>169</v>
      </c>
      <c r="B208" s="272"/>
      <c r="C208" s="273"/>
      <c r="D208" s="276"/>
      <c r="E208" s="273"/>
      <c r="F208" s="190"/>
      <c r="G208" s="190"/>
      <c r="H208" s="23"/>
      <c r="I208" s="17"/>
      <c r="J208" s="117"/>
      <c r="K208" s="18"/>
      <c r="L208" s="32"/>
      <c r="M208" s="13"/>
      <c r="N208" s="118"/>
      <c r="O208" s="13"/>
      <c r="P208" s="70"/>
    </row>
    <row r="209" spans="1:16" ht="18" customHeight="1">
      <c r="A209" s="49">
        <v>170</v>
      </c>
      <c r="B209" s="272"/>
      <c r="C209" s="273"/>
      <c r="D209" s="276"/>
      <c r="E209" s="273"/>
      <c r="F209" s="190"/>
      <c r="G209" s="190"/>
      <c r="H209" s="23"/>
      <c r="I209" s="17"/>
      <c r="J209" s="117"/>
      <c r="K209" s="18"/>
      <c r="L209" s="32"/>
      <c r="M209" s="13"/>
      <c r="N209" s="118"/>
      <c r="O209" s="13"/>
      <c r="P209" s="70"/>
    </row>
    <row r="210" spans="1:16" ht="18" customHeight="1">
      <c r="A210" s="49">
        <v>171</v>
      </c>
      <c r="B210" s="272"/>
      <c r="C210" s="273"/>
      <c r="D210" s="276"/>
      <c r="E210" s="273"/>
      <c r="F210" s="190"/>
      <c r="G210" s="190"/>
      <c r="H210" s="23"/>
      <c r="I210" s="17"/>
      <c r="J210" s="117"/>
      <c r="K210" s="18"/>
      <c r="L210" s="32"/>
      <c r="M210" s="13"/>
      <c r="N210" s="118"/>
      <c r="O210" s="13"/>
      <c r="P210" s="70"/>
    </row>
    <row r="211" spans="1:16" ht="18" customHeight="1">
      <c r="A211" s="49">
        <v>172</v>
      </c>
      <c r="B211" s="272"/>
      <c r="C211" s="273"/>
      <c r="D211" s="276"/>
      <c r="E211" s="273"/>
      <c r="F211" s="190"/>
      <c r="G211" s="190"/>
      <c r="H211" s="23"/>
      <c r="I211" s="17"/>
      <c r="J211" s="117"/>
      <c r="K211" s="18"/>
      <c r="L211" s="32"/>
      <c r="M211" s="13"/>
      <c r="N211" s="118"/>
      <c r="O211" s="13"/>
      <c r="P211" s="70"/>
    </row>
    <row r="212" spans="1:16" ht="18" customHeight="1">
      <c r="A212" s="49">
        <v>173</v>
      </c>
      <c r="B212" s="272"/>
      <c r="C212" s="273"/>
      <c r="D212" s="276"/>
      <c r="E212" s="273"/>
      <c r="F212" s="190"/>
      <c r="G212" s="190"/>
      <c r="H212" s="23"/>
      <c r="I212" s="17"/>
      <c r="J212" s="117"/>
      <c r="K212" s="18"/>
      <c r="L212" s="32"/>
      <c r="M212" s="13"/>
      <c r="N212" s="118"/>
      <c r="O212" s="13"/>
      <c r="P212" s="70"/>
    </row>
    <row r="213" spans="1:16" ht="18" customHeight="1">
      <c r="A213" s="49">
        <v>174</v>
      </c>
      <c r="B213" s="272"/>
      <c r="C213" s="273"/>
      <c r="D213" s="276"/>
      <c r="E213" s="273"/>
      <c r="F213" s="190"/>
      <c r="G213" s="190"/>
      <c r="H213" s="23"/>
      <c r="I213" s="17"/>
      <c r="J213" s="117"/>
      <c r="K213" s="18"/>
      <c r="L213" s="32"/>
      <c r="M213" s="13"/>
      <c r="N213" s="118"/>
      <c r="O213" s="13"/>
      <c r="P213" s="70"/>
    </row>
    <row r="214" spans="1:16" ht="18" customHeight="1">
      <c r="A214" s="49">
        <v>175</v>
      </c>
      <c r="B214" s="272"/>
      <c r="C214" s="273"/>
      <c r="D214" s="276"/>
      <c r="E214" s="273"/>
      <c r="F214" s="190"/>
      <c r="G214" s="190"/>
      <c r="H214" s="23"/>
      <c r="I214" s="17"/>
      <c r="J214" s="117"/>
      <c r="K214" s="18"/>
      <c r="L214" s="32"/>
      <c r="M214" s="13"/>
      <c r="N214" s="118"/>
      <c r="O214" s="13"/>
      <c r="P214" s="70"/>
    </row>
    <row r="215" spans="1:16" ht="18" customHeight="1">
      <c r="A215" s="49">
        <v>176</v>
      </c>
      <c r="B215" s="272"/>
      <c r="C215" s="273"/>
      <c r="D215" s="276"/>
      <c r="E215" s="273"/>
      <c r="F215" s="190"/>
      <c r="G215" s="190"/>
      <c r="H215" s="23"/>
      <c r="I215" s="17"/>
      <c r="J215" s="117"/>
      <c r="K215" s="18"/>
      <c r="L215" s="32"/>
      <c r="M215" s="13"/>
      <c r="N215" s="118"/>
      <c r="O215" s="13"/>
      <c r="P215" s="70"/>
    </row>
    <row r="216" spans="1:16" ht="18" customHeight="1">
      <c r="A216" s="49">
        <v>177</v>
      </c>
      <c r="B216" s="272"/>
      <c r="C216" s="273"/>
      <c r="D216" s="276"/>
      <c r="E216" s="273"/>
      <c r="F216" s="190"/>
      <c r="G216" s="190"/>
      <c r="H216" s="23"/>
      <c r="I216" s="17"/>
      <c r="J216" s="117"/>
      <c r="K216" s="18"/>
      <c r="L216" s="32"/>
      <c r="M216" s="13"/>
      <c r="N216" s="118"/>
      <c r="O216" s="13"/>
      <c r="P216" s="70"/>
    </row>
    <row r="217" spans="1:16" ht="18" customHeight="1">
      <c r="A217" s="49">
        <v>178</v>
      </c>
      <c r="B217" s="272"/>
      <c r="C217" s="273"/>
      <c r="D217" s="276"/>
      <c r="E217" s="273"/>
      <c r="F217" s="190"/>
      <c r="G217" s="190"/>
      <c r="H217" s="23"/>
      <c r="I217" s="17"/>
      <c r="J217" s="117"/>
      <c r="K217" s="18"/>
      <c r="L217" s="32"/>
      <c r="M217" s="13"/>
      <c r="N217" s="118"/>
      <c r="O217" s="13"/>
      <c r="P217" s="70"/>
    </row>
    <row r="218" spans="1:16" ht="18" customHeight="1">
      <c r="A218" s="49">
        <v>179</v>
      </c>
      <c r="B218" s="272"/>
      <c r="C218" s="273"/>
      <c r="D218" s="276"/>
      <c r="E218" s="273"/>
      <c r="F218" s="190"/>
      <c r="G218" s="190"/>
      <c r="H218" s="23"/>
      <c r="I218" s="17"/>
      <c r="J218" s="117"/>
      <c r="K218" s="18"/>
      <c r="L218" s="32"/>
      <c r="M218" s="13"/>
      <c r="N218" s="118"/>
      <c r="O218" s="13"/>
      <c r="P218" s="70"/>
    </row>
    <row r="219" spans="1:16" ht="18" customHeight="1">
      <c r="A219" s="49">
        <v>180</v>
      </c>
      <c r="B219" s="272"/>
      <c r="C219" s="273"/>
      <c r="D219" s="276"/>
      <c r="E219" s="273"/>
      <c r="F219" s="190"/>
      <c r="G219" s="190"/>
      <c r="H219" s="23"/>
      <c r="I219" s="17"/>
      <c r="J219" s="117"/>
      <c r="K219" s="18"/>
      <c r="L219" s="32"/>
      <c r="M219" s="13"/>
      <c r="N219" s="118"/>
      <c r="O219" s="13"/>
      <c r="P219" s="70"/>
    </row>
    <row r="220" spans="1:16" ht="18" customHeight="1">
      <c r="A220" s="49">
        <v>181</v>
      </c>
      <c r="B220" s="272"/>
      <c r="C220" s="273"/>
      <c r="D220" s="276"/>
      <c r="E220" s="273"/>
      <c r="F220" s="190"/>
      <c r="G220" s="190"/>
      <c r="H220" s="23"/>
      <c r="I220" s="17"/>
      <c r="J220" s="117"/>
      <c r="K220" s="18"/>
      <c r="L220" s="32"/>
      <c r="M220" s="13"/>
      <c r="N220" s="118"/>
      <c r="O220" s="13"/>
      <c r="P220" s="70"/>
    </row>
    <row r="221" spans="1:16" ht="18" customHeight="1">
      <c r="A221" s="49">
        <v>182</v>
      </c>
      <c r="B221" s="272"/>
      <c r="C221" s="273"/>
      <c r="D221" s="276"/>
      <c r="E221" s="273"/>
      <c r="F221" s="190"/>
      <c r="G221" s="190"/>
      <c r="H221" s="23"/>
      <c r="I221" s="17"/>
      <c r="J221" s="117"/>
      <c r="K221" s="18"/>
      <c r="L221" s="32"/>
      <c r="M221" s="13"/>
      <c r="N221" s="118"/>
      <c r="O221" s="13"/>
      <c r="P221" s="70"/>
    </row>
    <row r="222" spans="1:16" ht="18" customHeight="1">
      <c r="A222" s="49">
        <v>183</v>
      </c>
      <c r="B222" s="272"/>
      <c r="C222" s="273"/>
      <c r="D222" s="276"/>
      <c r="E222" s="273"/>
      <c r="F222" s="190"/>
      <c r="G222" s="190"/>
      <c r="H222" s="23"/>
      <c r="I222" s="17"/>
      <c r="J222" s="117"/>
      <c r="K222" s="18"/>
      <c r="L222" s="32"/>
      <c r="M222" s="13"/>
      <c r="N222" s="118"/>
      <c r="O222" s="13"/>
      <c r="P222" s="70"/>
    </row>
    <row r="223" spans="1:16" ht="18" customHeight="1">
      <c r="A223" s="49">
        <v>184</v>
      </c>
      <c r="B223" s="272"/>
      <c r="C223" s="273"/>
      <c r="D223" s="276"/>
      <c r="E223" s="273"/>
      <c r="F223" s="190"/>
      <c r="G223" s="190"/>
      <c r="H223" s="23"/>
      <c r="I223" s="17"/>
      <c r="J223" s="117"/>
      <c r="K223" s="18"/>
      <c r="L223" s="32"/>
      <c r="M223" s="13"/>
      <c r="N223" s="118"/>
      <c r="O223" s="13"/>
      <c r="P223" s="70"/>
    </row>
    <row r="224" spans="1:16" ht="18" customHeight="1">
      <c r="A224" s="49">
        <v>185</v>
      </c>
      <c r="B224" s="272"/>
      <c r="C224" s="273"/>
      <c r="D224" s="276"/>
      <c r="E224" s="273"/>
      <c r="F224" s="190"/>
      <c r="G224" s="190"/>
      <c r="H224" s="23"/>
      <c r="I224" s="17"/>
      <c r="J224" s="117"/>
      <c r="K224" s="18"/>
      <c r="L224" s="32"/>
      <c r="M224" s="13"/>
      <c r="N224" s="118"/>
      <c r="O224" s="13"/>
      <c r="P224" s="70"/>
    </row>
    <row r="225" spans="1:16" ht="18" customHeight="1">
      <c r="A225" s="49">
        <v>186</v>
      </c>
      <c r="B225" s="272"/>
      <c r="C225" s="273"/>
      <c r="D225" s="276"/>
      <c r="E225" s="273"/>
      <c r="F225" s="190"/>
      <c r="G225" s="190"/>
      <c r="H225" s="23"/>
      <c r="I225" s="17"/>
      <c r="J225" s="117"/>
      <c r="K225" s="18"/>
      <c r="L225" s="32"/>
      <c r="M225" s="13"/>
      <c r="N225" s="118"/>
      <c r="O225" s="13"/>
      <c r="P225" s="70"/>
    </row>
    <row r="226" spans="1:16" ht="18" customHeight="1">
      <c r="A226" s="49">
        <v>187</v>
      </c>
      <c r="B226" s="272"/>
      <c r="C226" s="273"/>
      <c r="D226" s="276"/>
      <c r="E226" s="273"/>
      <c r="F226" s="190"/>
      <c r="G226" s="190"/>
      <c r="H226" s="23"/>
      <c r="I226" s="17"/>
      <c r="J226" s="117"/>
      <c r="K226" s="18"/>
      <c r="L226" s="32"/>
      <c r="M226" s="13"/>
      <c r="N226" s="118"/>
      <c r="O226" s="13"/>
      <c r="P226" s="70"/>
    </row>
    <row r="227" spans="1:16" ht="18" customHeight="1">
      <c r="A227" s="49">
        <v>188</v>
      </c>
      <c r="B227" s="272"/>
      <c r="C227" s="273"/>
      <c r="D227" s="276"/>
      <c r="E227" s="273"/>
      <c r="F227" s="190"/>
      <c r="G227" s="190"/>
      <c r="H227" s="23"/>
      <c r="I227" s="17"/>
      <c r="J227" s="117"/>
      <c r="K227" s="18"/>
      <c r="L227" s="32"/>
      <c r="M227" s="13"/>
      <c r="N227" s="118"/>
      <c r="O227" s="13"/>
      <c r="P227" s="70"/>
    </row>
    <row r="228" spans="1:16" ht="18" customHeight="1">
      <c r="A228" s="49">
        <v>189</v>
      </c>
      <c r="B228" s="272"/>
      <c r="C228" s="273"/>
      <c r="D228" s="276"/>
      <c r="E228" s="273"/>
      <c r="F228" s="190"/>
      <c r="G228" s="190"/>
      <c r="H228" s="23"/>
      <c r="I228" s="17"/>
      <c r="J228" s="117"/>
      <c r="K228" s="18"/>
      <c r="L228" s="32"/>
      <c r="M228" s="13"/>
      <c r="N228" s="118"/>
      <c r="O228" s="13"/>
      <c r="P228" s="70"/>
    </row>
    <row r="229" spans="1:16" ht="18" customHeight="1">
      <c r="A229" s="49">
        <v>190</v>
      </c>
      <c r="B229" s="272"/>
      <c r="C229" s="273"/>
      <c r="D229" s="276"/>
      <c r="E229" s="273"/>
      <c r="F229" s="190"/>
      <c r="G229" s="190"/>
      <c r="H229" s="23"/>
      <c r="I229" s="17"/>
      <c r="J229" s="117"/>
      <c r="K229" s="18"/>
      <c r="L229" s="32"/>
      <c r="M229" s="13"/>
      <c r="N229" s="118"/>
      <c r="O229" s="13"/>
      <c r="P229" s="70"/>
    </row>
    <row r="230" spans="1:16" ht="18" customHeight="1">
      <c r="A230" s="49">
        <v>191</v>
      </c>
      <c r="B230" s="272"/>
      <c r="C230" s="273"/>
      <c r="D230" s="276"/>
      <c r="E230" s="273"/>
      <c r="F230" s="190"/>
      <c r="G230" s="190"/>
      <c r="H230" s="23"/>
      <c r="I230" s="17"/>
      <c r="J230" s="117"/>
      <c r="K230" s="18"/>
      <c r="L230" s="32"/>
      <c r="M230" s="13"/>
      <c r="N230" s="118"/>
      <c r="O230" s="13"/>
      <c r="P230" s="70"/>
    </row>
    <row r="231" spans="1:16" ht="18" customHeight="1">
      <c r="A231" s="49">
        <v>192</v>
      </c>
      <c r="B231" s="272"/>
      <c r="C231" s="273"/>
      <c r="D231" s="276"/>
      <c r="E231" s="273"/>
      <c r="F231" s="190"/>
      <c r="G231" s="190"/>
      <c r="H231" s="23"/>
      <c r="I231" s="17"/>
      <c r="J231" s="117"/>
      <c r="K231" s="18"/>
      <c r="L231" s="32"/>
      <c r="M231" s="13"/>
      <c r="N231" s="118"/>
      <c r="O231" s="13"/>
      <c r="P231" s="70"/>
    </row>
    <row r="232" spans="1:16" ht="18" customHeight="1">
      <c r="A232" s="49">
        <v>193</v>
      </c>
      <c r="B232" s="272"/>
      <c r="C232" s="273"/>
      <c r="D232" s="276"/>
      <c r="E232" s="273"/>
      <c r="F232" s="190"/>
      <c r="G232" s="190"/>
      <c r="H232" s="23"/>
      <c r="I232" s="17"/>
      <c r="J232" s="117"/>
      <c r="K232" s="18"/>
      <c r="L232" s="32"/>
      <c r="M232" s="13"/>
      <c r="N232" s="118"/>
      <c r="O232" s="13"/>
      <c r="P232" s="70"/>
    </row>
    <row r="233" spans="1:16" ht="18" customHeight="1">
      <c r="A233" s="49">
        <v>194</v>
      </c>
      <c r="B233" s="272"/>
      <c r="C233" s="273"/>
      <c r="D233" s="276"/>
      <c r="E233" s="273"/>
      <c r="F233" s="190"/>
      <c r="G233" s="190"/>
      <c r="H233" s="23"/>
      <c r="I233" s="17"/>
      <c r="J233" s="117"/>
      <c r="K233" s="18"/>
      <c r="L233" s="32"/>
      <c r="M233" s="13"/>
      <c r="N233" s="118"/>
      <c r="O233" s="13"/>
      <c r="P233" s="70"/>
    </row>
    <row r="234" spans="1:16" ht="18" customHeight="1">
      <c r="A234" s="49">
        <v>195</v>
      </c>
      <c r="B234" s="272"/>
      <c r="C234" s="273"/>
      <c r="D234" s="276"/>
      <c r="E234" s="273"/>
      <c r="F234" s="190"/>
      <c r="G234" s="190"/>
      <c r="H234" s="23"/>
      <c r="I234" s="17"/>
      <c r="J234" s="117"/>
      <c r="K234" s="18"/>
      <c r="L234" s="32"/>
      <c r="M234" s="13"/>
      <c r="N234" s="118"/>
      <c r="O234" s="13"/>
      <c r="P234" s="70"/>
    </row>
    <row r="235" spans="1:16" ht="18" customHeight="1">
      <c r="A235" s="49">
        <v>196</v>
      </c>
      <c r="B235" s="272"/>
      <c r="C235" s="273"/>
      <c r="D235" s="276"/>
      <c r="E235" s="273"/>
      <c r="F235" s="190"/>
      <c r="G235" s="190"/>
      <c r="H235" s="23"/>
      <c r="I235" s="17"/>
      <c r="J235" s="117"/>
      <c r="K235" s="18"/>
      <c r="L235" s="32"/>
      <c r="M235" s="13"/>
      <c r="N235" s="118"/>
      <c r="O235" s="13"/>
      <c r="P235" s="70"/>
    </row>
    <row r="236" spans="1:16" ht="18" customHeight="1">
      <c r="A236" s="49">
        <v>197</v>
      </c>
      <c r="B236" s="272"/>
      <c r="C236" s="273"/>
      <c r="D236" s="276"/>
      <c r="E236" s="273"/>
      <c r="F236" s="190"/>
      <c r="G236" s="190"/>
      <c r="H236" s="23"/>
      <c r="I236" s="17"/>
      <c r="J236" s="117"/>
      <c r="K236" s="18"/>
      <c r="L236" s="32"/>
      <c r="M236" s="13"/>
      <c r="N236" s="118"/>
      <c r="O236" s="13"/>
      <c r="P236" s="70"/>
    </row>
    <row r="237" spans="1:16" ht="18" customHeight="1">
      <c r="A237" s="49">
        <v>198</v>
      </c>
      <c r="B237" s="272"/>
      <c r="C237" s="273"/>
      <c r="D237" s="276"/>
      <c r="E237" s="273"/>
      <c r="F237" s="190"/>
      <c r="G237" s="190"/>
      <c r="H237" s="23"/>
      <c r="I237" s="17"/>
      <c r="J237" s="117"/>
      <c r="K237" s="18"/>
      <c r="L237" s="32"/>
      <c r="M237" s="13"/>
      <c r="N237" s="118"/>
      <c r="O237" s="13"/>
      <c r="P237" s="70"/>
    </row>
    <row r="238" spans="1:16" ht="18" customHeight="1">
      <c r="A238" s="49">
        <v>199</v>
      </c>
      <c r="B238" s="272"/>
      <c r="C238" s="273"/>
      <c r="D238" s="276"/>
      <c r="E238" s="273"/>
      <c r="F238" s="190"/>
      <c r="G238" s="190"/>
      <c r="H238" s="23"/>
      <c r="I238" s="17"/>
      <c r="J238" s="117"/>
      <c r="K238" s="18"/>
      <c r="L238" s="32"/>
      <c r="M238" s="13"/>
      <c r="N238" s="118"/>
      <c r="O238" s="13"/>
      <c r="P238" s="70"/>
    </row>
    <row r="239" spans="1:16" ht="18" customHeight="1" thickBot="1">
      <c r="A239" s="49">
        <v>200</v>
      </c>
      <c r="B239" s="274"/>
      <c r="C239" s="275"/>
      <c r="D239" s="277"/>
      <c r="E239" s="275"/>
      <c r="F239" s="197"/>
      <c r="G239" s="197"/>
      <c r="H239" s="24"/>
      <c r="I239" s="20"/>
      <c r="J239" s="117"/>
      <c r="K239" s="21"/>
      <c r="L239" s="33"/>
      <c r="M239" s="14"/>
      <c r="N239" s="118"/>
      <c r="O239" s="13"/>
      <c r="P239" s="70"/>
    </row>
    <row r="240" spans="1:16" ht="18" customHeight="1" thickTop="1"/>
    <row r="241" ht="18" customHeight="1"/>
    <row r="242" ht="18" customHeight="1"/>
  </sheetData>
  <sheetProtection algorithmName="SHA-512" hashValue="Im5aEdarPiMEtRTx6tMqE8m/rBxvFMEHckKrW9L2YM4XVdooqRzvdPSwdrBD3tb6+XhWWMvBlYZVOPjPiCnyrA==" saltValue="G2T7kNNVzWiclgRQKhXyvA==" spinCount="100000" sheet="1" objects="1" scenarios="1"/>
  <dataConsolidate/>
  <mergeCells count="660">
    <mergeCell ref="D238:E238"/>
    <mergeCell ref="D239:E239"/>
    <mergeCell ref="D229:E229"/>
    <mergeCell ref="D230:E230"/>
    <mergeCell ref="D231:E231"/>
    <mergeCell ref="D232:E232"/>
    <mergeCell ref="D233:E233"/>
    <mergeCell ref="D234:E234"/>
    <mergeCell ref="D235:E235"/>
    <mergeCell ref="D236:E236"/>
    <mergeCell ref="D237:E237"/>
    <mergeCell ref="D220:E220"/>
    <mergeCell ref="D221:E221"/>
    <mergeCell ref="D222:E222"/>
    <mergeCell ref="D223:E223"/>
    <mergeCell ref="D224:E224"/>
    <mergeCell ref="D225:E225"/>
    <mergeCell ref="D226:E226"/>
    <mergeCell ref="D227:E227"/>
    <mergeCell ref="D228:E228"/>
    <mergeCell ref="D211:E211"/>
    <mergeCell ref="D212:E212"/>
    <mergeCell ref="D213:E213"/>
    <mergeCell ref="D214:E214"/>
    <mergeCell ref="D215:E215"/>
    <mergeCell ref="D216:E216"/>
    <mergeCell ref="D217:E217"/>
    <mergeCell ref="D218:E218"/>
    <mergeCell ref="D219:E219"/>
    <mergeCell ref="D202:E202"/>
    <mergeCell ref="D203:E203"/>
    <mergeCell ref="D204:E204"/>
    <mergeCell ref="D205:E205"/>
    <mergeCell ref="D206:E206"/>
    <mergeCell ref="D207:E207"/>
    <mergeCell ref="D208:E208"/>
    <mergeCell ref="D209:E209"/>
    <mergeCell ref="D210:E210"/>
    <mergeCell ref="D193:E193"/>
    <mergeCell ref="D194:E194"/>
    <mergeCell ref="D195:E195"/>
    <mergeCell ref="D196:E196"/>
    <mergeCell ref="D197:E197"/>
    <mergeCell ref="D198:E198"/>
    <mergeCell ref="D199:E199"/>
    <mergeCell ref="D200:E200"/>
    <mergeCell ref="D201:E201"/>
    <mergeCell ref="D184:E184"/>
    <mergeCell ref="D185:E185"/>
    <mergeCell ref="D186:E186"/>
    <mergeCell ref="D187:E187"/>
    <mergeCell ref="D188:E188"/>
    <mergeCell ref="D189:E189"/>
    <mergeCell ref="D190:E190"/>
    <mergeCell ref="D191:E191"/>
    <mergeCell ref="D192:E192"/>
    <mergeCell ref="D175:E175"/>
    <mergeCell ref="D176:E176"/>
    <mergeCell ref="D177:E177"/>
    <mergeCell ref="D178:E178"/>
    <mergeCell ref="D179:E179"/>
    <mergeCell ref="D180:E180"/>
    <mergeCell ref="D181:E181"/>
    <mergeCell ref="D182:E182"/>
    <mergeCell ref="D183:E183"/>
    <mergeCell ref="D166:E166"/>
    <mergeCell ref="D167:E167"/>
    <mergeCell ref="D168:E168"/>
    <mergeCell ref="D169:E169"/>
    <mergeCell ref="D170:E170"/>
    <mergeCell ref="D171:E171"/>
    <mergeCell ref="D172:E172"/>
    <mergeCell ref="D173:E173"/>
    <mergeCell ref="D174:E174"/>
    <mergeCell ref="D157:E157"/>
    <mergeCell ref="D158:E158"/>
    <mergeCell ref="D159:E159"/>
    <mergeCell ref="D160:E160"/>
    <mergeCell ref="D161:E161"/>
    <mergeCell ref="D162:E162"/>
    <mergeCell ref="D163:E163"/>
    <mergeCell ref="D164:E164"/>
    <mergeCell ref="D165:E165"/>
    <mergeCell ref="D148:E148"/>
    <mergeCell ref="D149:E149"/>
    <mergeCell ref="D150:E150"/>
    <mergeCell ref="D151:E151"/>
    <mergeCell ref="D152:E152"/>
    <mergeCell ref="D153:E153"/>
    <mergeCell ref="D154:E154"/>
    <mergeCell ref="D155:E155"/>
    <mergeCell ref="D156:E156"/>
    <mergeCell ref="D139:E139"/>
    <mergeCell ref="D140:E140"/>
    <mergeCell ref="D141:E141"/>
    <mergeCell ref="D142:E142"/>
    <mergeCell ref="D143:E143"/>
    <mergeCell ref="D144:E144"/>
    <mergeCell ref="D145:E145"/>
    <mergeCell ref="D146:E146"/>
    <mergeCell ref="D147:E147"/>
    <mergeCell ref="D130:E130"/>
    <mergeCell ref="D131:E131"/>
    <mergeCell ref="D132:E132"/>
    <mergeCell ref="D133:E133"/>
    <mergeCell ref="D134:E134"/>
    <mergeCell ref="D135:E135"/>
    <mergeCell ref="D136:E136"/>
    <mergeCell ref="D137:E137"/>
    <mergeCell ref="D138:E138"/>
    <mergeCell ref="D121:E121"/>
    <mergeCell ref="D122:E122"/>
    <mergeCell ref="D123:E123"/>
    <mergeCell ref="D124:E124"/>
    <mergeCell ref="D125:E125"/>
    <mergeCell ref="D126:E126"/>
    <mergeCell ref="D127:E127"/>
    <mergeCell ref="D128:E128"/>
    <mergeCell ref="D129:E129"/>
    <mergeCell ref="D112:E112"/>
    <mergeCell ref="D113:E113"/>
    <mergeCell ref="D114:E114"/>
    <mergeCell ref="D115:E115"/>
    <mergeCell ref="D116:E116"/>
    <mergeCell ref="D117:E117"/>
    <mergeCell ref="D118:E118"/>
    <mergeCell ref="D119:E119"/>
    <mergeCell ref="D120:E120"/>
    <mergeCell ref="D103:E103"/>
    <mergeCell ref="D104:E104"/>
    <mergeCell ref="D105:E105"/>
    <mergeCell ref="D106:E106"/>
    <mergeCell ref="D107:E107"/>
    <mergeCell ref="D108:E108"/>
    <mergeCell ref="D109:E109"/>
    <mergeCell ref="D110:E110"/>
    <mergeCell ref="D111:E111"/>
    <mergeCell ref="D94:E94"/>
    <mergeCell ref="D95:E95"/>
    <mergeCell ref="D96:E96"/>
    <mergeCell ref="D97:E97"/>
    <mergeCell ref="D98:E98"/>
    <mergeCell ref="D99:E99"/>
    <mergeCell ref="D100:E100"/>
    <mergeCell ref="D101:E101"/>
    <mergeCell ref="D102:E102"/>
    <mergeCell ref="D85:E85"/>
    <mergeCell ref="D86:E86"/>
    <mergeCell ref="D87:E87"/>
    <mergeCell ref="D88:E88"/>
    <mergeCell ref="D89:E89"/>
    <mergeCell ref="D90:E90"/>
    <mergeCell ref="D91:E91"/>
    <mergeCell ref="D92:E92"/>
    <mergeCell ref="D93:E93"/>
    <mergeCell ref="D76:E76"/>
    <mergeCell ref="D77:E77"/>
    <mergeCell ref="D78:E78"/>
    <mergeCell ref="D79:E79"/>
    <mergeCell ref="D80:E80"/>
    <mergeCell ref="D81:E81"/>
    <mergeCell ref="D82:E82"/>
    <mergeCell ref="D83:E83"/>
    <mergeCell ref="D84:E84"/>
    <mergeCell ref="D67:E67"/>
    <mergeCell ref="D68:E68"/>
    <mergeCell ref="D69:E69"/>
    <mergeCell ref="D70:E70"/>
    <mergeCell ref="D71:E71"/>
    <mergeCell ref="D72:E72"/>
    <mergeCell ref="D73:E73"/>
    <mergeCell ref="D74:E74"/>
    <mergeCell ref="D75:E75"/>
    <mergeCell ref="D58:E58"/>
    <mergeCell ref="D59:E59"/>
    <mergeCell ref="D60:E60"/>
    <mergeCell ref="D61:E61"/>
    <mergeCell ref="D62:E62"/>
    <mergeCell ref="D63:E63"/>
    <mergeCell ref="D64:E64"/>
    <mergeCell ref="D65:E65"/>
    <mergeCell ref="D66:E66"/>
    <mergeCell ref="B234:C234"/>
    <mergeCell ref="B235:C235"/>
    <mergeCell ref="B236:C236"/>
    <mergeCell ref="B237:C237"/>
    <mergeCell ref="B238:C238"/>
    <mergeCell ref="B239:C2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B225:C225"/>
    <mergeCell ref="B226:C226"/>
    <mergeCell ref="B227:C227"/>
    <mergeCell ref="B228:C228"/>
    <mergeCell ref="B229:C229"/>
    <mergeCell ref="B230:C230"/>
    <mergeCell ref="B231:C231"/>
    <mergeCell ref="B232:C232"/>
    <mergeCell ref="B233:C233"/>
    <mergeCell ref="B216:C216"/>
    <mergeCell ref="B217:C217"/>
    <mergeCell ref="B218:C218"/>
    <mergeCell ref="B219:C219"/>
    <mergeCell ref="B220:C220"/>
    <mergeCell ref="B221:C221"/>
    <mergeCell ref="B222:C222"/>
    <mergeCell ref="B223:C223"/>
    <mergeCell ref="B224:C224"/>
    <mergeCell ref="B207:C207"/>
    <mergeCell ref="B208:C208"/>
    <mergeCell ref="B209:C209"/>
    <mergeCell ref="B210:C210"/>
    <mergeCell ref="B211:C211"/>
    <mergeCell ref="B212:C212"/>
    <mergeCell ref="B213:C213"/>
    <mergeCell ref="B214:C214"/>
    <mergeCell ref="B215:C215"/>
    <mergeCell ref="B198:C198"/>
    <mergeCell ref="B199:C199"/>
    <mergeCell ref="B200:C200"/>
    <mergeCell ref="B201:C201"/>
    <mergeCell ref="B202:C202"/>
    <mergeCell ref="B203:C203"/>
    <mergeCell ref="B204:C204"/>
    <mergeCell ref="B205:C205"/>
    <mergeCell ref="B206:C206"/>
    <mergeCell ref="B189:C189"/>
    <mergeCell ref="B190:C190"/>
    <mergeCell ref="B191:C191"/>
    <mergeCell ref="B192:C192"/>
    <mergeCell ref="B193:C193"/>
    <mergeCell ref="B194:C194"/>
    <mergeCell ref="B195:C195"/>
    <mergeCell ref="B196:C196"/>
    <mergeCell ref="B197:C197"/>
    <mergeCell ref="B180:C180"/>
    <mergeCell ref="B181:C181"/>
    <mergeCell ref="B182:C182"/>
    <mergeCell ref="B183:C183"/>
    <mergeCell ref="B184:C184"/>
    <mergeCell ref="B185:C185"/>
    <mergeCell ref="B186:C186"/>
    <mergeCell ref="B187:C187"/>
    <mergeCell ref="B188:C188"/>
    <mergeCell ref="B171:C171"/>
    <mergeCell ref="B172:C172"/>
    <mergeCell ref="B173:C173"/>
    <mergeCell ref="B174:C174"/>
    <mergeCell ref="B175:C175"/>
    <mergeCell ref="B176:C176"/>
    <mergeCell ref="B177:C177"/>
    <mergeCell ref="B178:C178"/>
    <mergeCell ref="B179:C179"/>
    <mergeCell ref="B162:C162"/>
    <mergeCell ref="B163:C163"/>
    <mergeCell ref="B164:C164"/>
    <mergeCell ref="B165:C165"/>
    <mergeCell ref="B166:C166"/>
    <mergeCell ref="B167:C167"/>
    <mergeCell ref="B168:C168"/>
    <mergeCell ref="B169:C169"/>
    <mergeCell ref="B170:C170"/>
    <mergeCell ref="B153:C153"/>
    <mergeCell ref="B154:C154"/>
    <mergeCell ref="B155:C155"/>
    <mergeCell ref="B156:C156"/>
    <mergeCell ref="B157:C157"/>
    <mergeCell ref="B158:C158"/>
    <mergeCell ref="B159:C159"/>
    <mergeCell ref="B160:C160"/>
    <mergeCell ref="B161:C161"/>
    <mergeCell ref="B144:C144"/>
    <mergeCell ref="B145:C145"/>
    <mergeCell ref="B146:C146"/>
    <mergeCell ref="B147:C147"/>
    <mergeCell ref="B148:C148"/>
    <mergeCell ref="B149:C149"/>
    <mergeCell ref="B150:C150"/>
    <mergeCell ref="B151:C151"/>
    <mergeCell ref="B152:C152"/>
    <mergeCell ref="B135:C135"/>
    <mergeCell ref="B136:C136"/>
    <mergeCell ref="B137:C137"/>
    <mergeCell ref="B138:C138"/>
    <mergeCell ref="B139:C139"/>
    <mergeCell ref="B140:C140"/>
    <mergeCell ref="B141:C141"/>
    <mergeCell ref="B142:C142"/>
    <mergeCell ref="B143:C143"/>
    <mergeCell ref="B126:C126"/>
    <mergeCell ref="B127:C127"/>
    <mergeCell ref="B128:C128"/>
    <mergeCell ref="B129:C129"/>
    <mergeCell ref="B130:C130"/>
    <mergeCell ref="B131:C131"/>
    <mergeCell ref="B132:C132"/>
    <mergeCell ref="B133:C133"/>
    <mergeCell ref="B134:C134"/>
    <mergeCell ref="B117:C117"/>
    <mergeCell ref="B118:C118"/>
    <mergeCell ref="B119:C119"/>
    <mergeCell ref="B120:C120"/>
    <mergeCell ref="B121:C121"/>
    <mergeCell ref="B122:C122"/>
    <mergeCell ref="B123:C123"/>
    <mergeCell ref="B124:C124"/>
    <mergeCell ref="B125:C125"/>
    <mergeCell ref="B108:C108"/>
    <mergeCell ref="B109:C109"/>
    <mergeCell ref="B110:C110"/>
    <mergeCell ref="B111:C111"/>
    <mergeCell ref="B112:C112"/>
    <mergeCell ref="B113:C113"/>
    <mergeCell ref="B114:C114"/>
    <mergeCell ref="B115:C115"/>
    <mergeCell ref="B116:C116"/>
    <mergeCell ref="B99:C99"/>
    <mergeCell ref="B100:C100"/>
    <mergeCell ref="B101:C101"/>
    <mergeCell ref="B102:C102"/>
    <mergeCell ref="B103:C103"/>
    <mergeCell ref="B104:C104"/>
    <mergeCell ref="B105:C105"/>
    <mergeCell ref="B106:C106"/>
    <mergeCell ref="B107:C107"/>
    <mergeCell ref="B90:C90"/>
    <mergeCell ref="B91:C91"/>
    <mergeCell ref="B92:C92"/>
    <mergeCell ref="B93:C93"/>
    <mergeCell ref="B94:C94"/>
    <mergeCell ref="B95:C95"/>
    <mergeCell ref="B96:C96"/>
    <mergeCell ref="B97:C97"/>
    <mergeCell ref="B98:C98"/>
    <mergeCell ref="B81:C81"/>
    <mergeCell ref="B82:C82"/>
    <mergeCell ref="B83:C83"/>
    <mergeCell ref="B84:C84"/>
    <mergeCell ref="B85:C85"/>
    <mergeCell ref="B86:C86"/>
    <mergeCell ref="B87:C87"/>
    <mergeCell ref="B88:C88"/>
    <mergeCell ref="B89:C89"/>
    <mergeCell ref="B72:C72"/>
    <mergeCell ref="B73:C73"/>
    <mergeCell ref="B74:C74"/>
    <mergeCell ref="B75:C75"/>
    <mergeCell ref="B76:C76"/>
    <mergeCell ref="B77:C77"/>
    <mergeCell ref="B78:C78"/>
    <mergeCell ref="B79:C79"/>
    <mergeCell ref="B80:C80"/>
    <mergeCell ref="B63:C63"/>
    <mergeCell ref="B64:C64"/>
    <mergeCell ref="B65:C65"/>
    <mergeCell ref="B66:C66"/>
    <mergeCell ref="B67:C67"/>
    <mergeCell ref="B68:C68"/>
    <mergeCell ref="B69:C69"/>
    <mergeCell ref="B70:C70"/>
    <mergeCell ref="B71:C71"/>
    <mergeCell ref="B54:C54"/>
    <mergeCell ref="B55:C55"/>
    <mergeCell ref="B56:C56"/>
    <mergeCell ref="B57:C57"/>
    <mergeCell ref="B58:C58"/>
    <mergeCell ref="B59:C59"/>
    <mergeCell ref="B60:C60"/>
    <mergeCell ref="B61:C61"/>
    <mergeCell ref="B62:C62"/>
    <mergeCell ref="B45:C45"/>
    <mergeCell ref="B46:C46"/>
    <mergeCell ref="B47:C47"/>
    <mergeCell ref="B48:C48"/>
    <mergeCell ref="B49:C49"/>
    <mergeCell ref="B50:C50"/>
    <mergeCell ref="B51:C51"/>
    <mergeCell ref="B52:C52"/>
    <mergeCell ref="B53:C53"/>
    <mergeCell ref="B38:C38"/>
    <mergeCell ref="D38:E38"/>
    <mergeCell ref="B39:C39"/>
    <mergeCell ref="D39:E39"/>
    <mergeCell ref="B40:C40"/>
    <mergeCell ref="B41:C41"/>
    <mergeCell ref="B42:C42"/>
    <mergeCell ref="B43:C43"/>
    <mergeCell ref="B44:C44"/>
    <mergeCell ref="F210:G210"/>
    <mergeCell ref="F211:G211"/>
    <mergeCell ref="F212:G212"/>
    <mergeCell ref="F213:G213"/>
    <mergeCell ref="F214:G214"/>
    <mergeCell ref="F215:G215"/>
    <mergeCell ref="F204:G204"/>
    <mergeCell ref="F205:G205"/>
    <mergeCell ref="F206:G206"/>
    <mergeCell ref="F207:G207"/>
    <mergeCell ref="F208:G208"/>
    <mergeCell ref="F209:G209"/>
    <mergeCell ref="F222:G222"/>
    <mergeCell ref="F223:G223"/>
    <mergeCell ref="F224:G224"/>
    <mergeCell ref="F225:G225"/>
    <mergeCell ref="F226:G226"/>
    <mergeCell ref="F227:G227"/>
    <mergeCell ref="F216:G216"/>
    <mergeCell ref="F217:G217"/>
    <mergeCell ref="F218:G218"/>
    <mergeCell ref="F219:G219"/>
    <mergeCell ref="F220:G220"/>
    <mergeCell ref="F221:G221"/>
    <mergeCell ref="F234:G234"/>
    <mergeCell ref="F235:G235"/>
    <mergeCell ref="F236:G236"/>
    <mergeCell ref="F237:G237"/>
    <mergeCell ref="F238:G238"/>
    <mergeCell ref="F239:G239"/>
    <mergeCell ref="F228:G228"/>
    <mergeCell ref="F229:G229"/>
    <mergeCell ref="F230:G230"/>
    <mergeCell ref="F231:G231"/>
    <mergeCell ref="F232:G232"/>
    <mergeCell ref="F233:G233"/>
    <mergeCell ref="F198:G198"/>
    <mergeCell ref="F199:G199"/>
    <mergeCell ref="F200:G200"/>
    <mergeCell ref="F201:G201"/>
    <mergeCell ref="F202:G202"/>
    <mergeCell ref="F203:G203"/>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47:G47"/>
    <mergeCell ref="K36:K37"/>
    <mergeCell ref="L36:L37"/>
    <mergeCell ref="O36:O37"/>
    <mergeCell ref="F38:G38"/>
    <mergeCell ref="F40:G40"/>
    <mergeCell ref="F41:G41"/>
    <mergeCell ref="J36:J37"/>
    <mergeCell ref="N36:N37"/>
    <mergeCell ref="M36:M37"/>
    <mergeCell ref="F39:G39"/>
    <mergeCell ref="A27:K27"/>
    <mergeCell ref="A28:K28"/>
    <mergeCell ref="A36:A37"/>
    <mergeCell ref="F36:G37"/>
    <mergeCell ref="H36:H37"/>
    <mergeCell ref="I36:I37"/>
    <mergeCell ref="A29:K29"/>
    <mergeCell ref="A30:K30"/>
    <mergeCell ref="A31:K31"/>
    <mergeCell ref="B36:C37"/>
    <mergeCell ref="D36:E37"/>
    <mergeCell ref="A19:B19"/>
    <mergeCell ref="F20:G20"/>
    <mergeCell ref="F21:G21"/>
    <mergeCell ref="F22:G22"/>
    <mergeCell ref="A25:B25"/>
    <mergeCell ref="C25:E25"/>
    <mergeCell ref="F25:I25"/>
    <mergeCell ref="A16:B17"/>
    <mergeCell ref="D16:E16"/>
    <mergeCell ref="G16:I16"/>
    <mergeCell ref="D17:E17"/>
    <mergeCell ref="F17:G17"/>
    <mergeCell ref="A18:B18"/>
    <mergeCell ref="F23:G23"/>
    <mergeCell ref="F24:G24"/>
    <mergeCell ref="A20:B24"/>
    <mergeCell ref="A13:B13"/>
    <mergeCell ref="C13:K13"/>
    <mergeCell ref="A14:K14"/>
    <mergeCell ref="A15:B15"/>
    <mergeCell ref="C15:I15"/>
    <mergeCell ref="A8:B9"/>
    <mergeCell ref="C8:K8"/>
    <mergeCell ref="C9:K9"/>
    <mergeCell ref="A10:B10"/>
    <mergeCell ref="C10:K10"/>
    <mergeCell ref="A11:B11"/>
    <mergeCell ref="C11:K11"/>
    <mergeCell ref="A1:P1"/>
    <mergeCell ref="A2:P2"/>
    <mergeCell ref="A5:B5"/>
    <mergeCell ref="A6:B6"/>
    <mergeCell ref="C6:K6"/>
    <mergeCell ref="A7:B7"/>
    <mergeCell ref="C7:K7"/>
    <mergeCell ref="A12:B12"/>
    <mergeCell ref="C12:K12"/>
  </mergeCells>
  <phoneticPr fontId="4"/>
  <dataValidations count="6">
    <dataValidation type="list" allowBlank="1" showInputMessage="1" showErrorMessage="1" sqref="F17:G17" xr:uid="{00000000-0002-0000-0400-000001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G18" xr:uid="{00000000-0002-0000-0400-000002000000}">
      <formula1>"1,2,3,4,5,6,7,8,9,10,11,12,13,14,15,16,17,18,19,20,21,22,23,24,25,26,27,28,29,30,31"</formula1>
    </dataValidation>
    <dataValidation type="list" allowBlank="1" showInputMessage="1" showErrorMessage="1" sqref="C16:C17 K38:M239" xr:uid="{00000000-0002-0000-0400-000003000000}">
      <formula1>"○"</formula1>
    </dataValidation>
    <dataValidation type="list" allowBlank="1" showInputMessage="1" showErrorMessage="1" sqref="E18" xr:uid="{00000000-0002-0000-0400-000004000000}">
      <formula1>"3"</formula1>
    </dataValidation>
    <dataValidation type="list" allowBlank="1" showInputMessage="1" showErrorMessage="1" sqref="I38:I239" xr:uid="{00000000-0002-0000-0400-000006000000}">
      <formula1>"貴校,東京アカデミー"</formula1>
    </dataValidation>
    <dataValidation type="list" allowBlank="1" showInputMessage="1" showErrorMessage="1" sqref="J38:J239 N38:O239" xr:uid="{A4FB08DB-DFAB-4D78-8ECB-F030E1827FE1}">
      <formula1>"国税専門官A,労働基準監督官A"</formula1>
    </dataValidation>
  </dataValidations>
  <hyperlinks>
    <hyperlink ref="F38" r:id="rId1" xr:uid="{00000000-0004-0000-0400-000000000000}"/>
    <hyperlink ref="F39" r:id="rId2" xr:uid="{00000000-0004-0000-0400-000001000000}"/>
  </hyperlinks>
  <pageMargins left="0.59055118110236227" right="0.59055118110236227" top="0.59055118110236227" bottom="0.59055118110236227" header="0" footer="0"/>
  <pageSetup paperSize="9" scale="65" orientation="landscape" r:id="rId3"/>
  <rowBreaks count="1" manualBreakCount="1">
    <brk id="31" max="15"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P237"/>
  <sheetViews>
    <sheetView view="pageBreakPreview" zoomScaleNormal="100" zoomScaleSheetLayoutView="100" workbookViewId="0">
      <selection activeCell="D38" sqref="D38:E38"/>
    </sheetView>
  </sheetViews>
  <sheetFormatPr defaultRowHeight="13.5"/>
  <cols>
    <col min="1" max="2" width="10.25" style="10" customWidth="1"/>
    <col min="3" max="3" width="14.25" style="10" bestFit="1" customWidth="1"/>
    <col min="4" max="9" width="10.25" style="10" customWidth="1"/>
    <col min="10" max="10" width="11.875" style="10" customWidth="1"/>
    <col min="11" max="11" width="17.25" style="10" bestFit="1" customWidth="1"/>
    <col min="12" max="12" width="11.25" style="10" customWidth="1"/>
    <col min="13" max="13" width="10.25" style="10" customWidth="1"/>
    <col min="14" max="15" width="10.875" style="10" customWidth="1"/>
    <col min="16" max="17" width="6.625" style="10" customWidth="1"/>
    <col min="18" max="18" width="3.125" style="10" customWidth="1"/>
    <col min="19" max="16384" width="9" style="10"/>
  </cols>
  <sheetData>
    <row r="1" spans="1:16" ht="27" customHeight="1">
      <c r="A1" s="208" t="s">
        <v>170</v>
      </c>
      <c r="B1" s="208"/>
      <c r="C1" s="208"/>
      <c r="D1" s="208"/>
      <c r="E1" s="208"/>
      <c r="F1" s="208"/>
      <c r="G1" s="208"/>
      <c r="H1" s="208"/>
      <c r="I1" s="208"/>
      <c r="J1" s="208"/>
      <c r="K1" s="208"/>
      <c r="L1" s="208"/>
      <c r="M1" s="9"/>
      <c r="N1" s="9"/>
      <c r="O1" s="9"/>
      <c r="P1" s="9"/>
    </row>
    <row r="2" spans="1:16" s="53" customFormat="1" ht="24.75" customHeight="1">
      <c r="A2" s="208" t="s">
        <v>24</v>
      </c>
      <c r="B2" s="208"/>
      <c r="C2" s="208"/>
      <c r="D2" s="208"/>
      <c r="E2" s="208"/>
      <c r="F2" s="208"/>
      <c r="G2" s="208"/>
      <c r="H2" s="208"/>
      <c r="I2" s="208"/>
      <c r="J2" s="208"/>
      <c r="K2" s="208"/>
      <c r="L2" s="208"/>
      <c r="M2" s="9"/>
      <c r="N2" s="9"/>
      <c r="O2" s="9"/>
      <c r="P2" s="9"/>
    </row>
    <row r="3" spans="1:16" ht="8.25" customHeight="1">
      <c r="A3" s="70"/>
      <c r="B3" s="70"/>
      <c r="C3" s="70"/>
      <c r="D3" s="70"/>
      <c r="E3" s="70"/>
      <c r="F3" s="70"/>
      <c r="G3" s="70"/>
      <c r="H3" s="70"/>
      <c r="I3" s="70"/>
      <c r="J3" s="70"/>
      <c r="K3" s="70"/>
      <c r="L3" s="70"/>
    </row>
    <row r="4" spans="1:16" ht="21.75" customHeight="1" thickBot="1">
      <c r="A4" s="70" t="s">
        <v>0</v>
      </c>
      <c r="B4" s="70"/>
      <c r="C4" s="70"/>
      <c r="D4" s="70"/>
      <c r="E4" s="70"/>
      <c r="F4" s="70"/>
      <c r="G4" s="70"/>
      <c r="H4" s="70"/>
      <c r="I4" s="70"/>
      <c r="J4" s="70"/>
      <c r="K4" s="71"/>
      <c r="L4" s="70"/>
    </row>
    <row r="5" spans="1:16" ht="21.75" customHeight="1">
      <c r="A5" s="119" t="s">
        <v>1</v>
      </c>
      <c r="B5" s="120"/>
      <c r="C5" s="105"/>
      <c r="D5" s="111" t="s">
        <v>31</v>
      </c>
      <c r="E5" s="107"/>
      <c r="F5" s="101" t="s">
        <v>32</v>
      </c>
      <c r="G5" s="104"/>
      <c r="H5" s="106" t="s">
        <v>33</v>
      </c>
      <c r="I5" s="101"/>
      <c r="J5" s="103"/>
      <c r="K5" s="71"/>
      <c r="L5" s="70"/>
    </row>
    <row r="6" spans="1:16" ht="21.75" customHeight="1">
      <c r="A6" s="121" t="s">
        <v>2</v>
      </c>
      <c r="B6" s="122"/>
      <c r="C6" s="123"/>
      <c r="D6" s="124"/>
      <c r="E6" s="124"/>
      <c r="F6" s="124"/>
      <c r="G6" s="124"/>
      <c r="H6" s="124"/>
      <c r="I6" s="124"/>
      <c r="J6" s="125"/>
      <c r="K6" s="71"/>
      <c r="L6" s="70"/>
    </row>
    <row r="7" spans="1:16" ht="21.75" customHeight="1">
      <c r="A7" s="121" t="s">
        <v>23</v>
      </c>
      <c r="B7" s="122"/>
      <c r="C7" s="126"/>
      <c r="D7" s="127"/>
      <c r="E7" s="127"/>
      <c r="F7" s="127"/>
      <c r="G7" s="127"/>
      <c r="H7" s="127"/>
      <c r="I7" s="127"/>
      <c r="J7" s="128"/>
      <c r="K7" s="71"/>
      <c r="L7" s="70"/>
    </row>
    <row r="8" spans="1:16" ht="21.75" customHeight="1">
      <c r="A8" s="121" t="s">
        <v>3</v>
      </c>
      <c r="B8" s="122"/>
      <c r="C8" s="142" t="s">
        <v>4</v>
      </c>
      <c r="D8" s="143"/>
      <c r="E8" s="143"/>
      <c r="F8" s="143"/>
      <c r="G8" s="143"/>
      <c r="H8" s="143"/>
      <c r="I8" s="143"/>
      <c r="J8" s="144"/>
      <c r="K8" s="71"/>
      <c r="L8" s="70"/>
    </row>
    <row r="9" spans="1:16" ht="21.75" customHeight="1">
      <c r="A9" s="121"/>
      <c r="B9" s="122"/>
      <c r="C9" s="145"/>
      <c r="D9" s="146"/>
      <c r="E9" s="146"/>
      <c r="F9" s="146"/>
      <c r="G9" s="146"/>
      <c r="H9" s="146"/>
      <c r="I9" s="146"/>
      <c r="J9" s="147"/>
      <c r="K9" s="71"/>
      <c r="L9" s="70"/>
    </row>
    <row r="10" spans="1:16" ht="21.75" customHeight="1">
      <c r="A10" s="148" t="s">
        <v>5</v>
      </c>
      <c r="B10" s="149"/>
      <c r="C10" s="150"/>
      <c r="D10" s="151"/>
      <c r="E10" s="151"/>
      <c r="F10" s="151"/>
      <c r="G10" s="151"/>
      <c r="H10" s="151"/>
      <c r="I10" s="151"/>
      <c r="J10" s="152"/>
      <c r="K10" s="71"/>
      <c r="L10" s="70"/>
    </row>
    <row r="11" spans="1:16" ht="21.75" customHeight="1">
      <c r="A11" s="153" t="s">
        <v>6</v>
      </c>
      <c r="B11" s="154"/>
      <c r="C11" s="155"/>
      <c r="D11" s="156"/>
      <c r="E11" s="156"/>
      <c r="F11" s="156"/>
      <c r="G11" s="156"/>
      <c r="H11" s="156"/>
      <c r="I11" s="156"/>
      <c r="J11" s="157"/>
      <c r="K11" s="71"/>
      <c r="L11" s="70"/>
    </row>
    <row r="12" spans="1:16" ht="21.75" customHeight="1">
      <c r="A12" s="121" t="s">
        <v>7</v>
      </c>
      <c r="B12" s="122"/>
      <c r="C12" s="126"/>
      <c r="D12" s="127"/>
      <c r="E12" s="127"/>
      <c r="F12" s="127"/>
      <c r="G12" s="127"/>
      <c r="H12" s="127"/>
      <c r="I12" s="127"/>
      <c r="J12" s="128"/>
      <c r="K12" s="71"/>
      <c r="L12" s="70"/>
    </row>
    <row r="13" spans="1:16" ht="21.75" customHeight="1" thickBot="1">
      <c r="A13" s="121" t="s">
        <v>8</v>
      </c>
      <c r="B13" s="122"/>
      <c r="C13" s="135" t="s">
        <v>9</v>
      </c>
      <c r="D13" s="136"/>
      <c r="E13" s="136"/>
      <c r="F13" s="136"/>
      <c r="G13" s="136"/>
      <c r="H13" s="136"/>
      <c r="I13" s="136"/>
      <c r="J13" s="137"/>
      <c r="K13" s="71"/>
      <c r="L13" s="70"/>
    </row>
    <row r="14" spans="1:16" ht="8.25" customHeight="1" thickBot="1">
      <c r="A14" s="138"/>
      <c r="B14" s="138"/>
      <c r="C14" s="138"/>
      <c r="D14" s="138"/>
      <c r="E14" s="138"/>
      <c r="F14" s="138"/>
      <c r="G14" s="138"/>
      <c r="H14" s="138"/>
      <c r="I14" s="138"/>
      <c r="J14" s="138"/>
      <c r="K14" s="72"/>
      <c r="L14" s="70"/>
    </row>
    <row r="15" spans="1:16" ht="39.950000000000003" customHeight="1" thickBot="1">
      <c r="A15" s="121" t="s">
        <v>10</v>
      </c>
      <c r="B15" s="122"/>
      <c r="C15" s="210" t="s">
        <v>171</v>
      </c>
      <c r="D15" s="211"/>
      <c r="E15" s="211"/>
      <c r="F15" s="211"/>
      <c r="G15" s="211"/>
      <c r="H15" s="211"/>
      <c r="I15" s="212"/>
      <c r="J15" s="70"/>
      <c r="K15" s="73"/>
      <c r="L15" s="73"/>
      <c r="M15" s="25"/>
    </row>
    <row r="16" spans="1:16" ht="21.75" customHeight="1" thickBot="1">
      <c r="A16" s="164" t="s">
        <v>11</v>
      </c>
      <c r="B16" s="165"/>
      <c r="C16" s="4"/>
      <c r="D16" s="171" t="s">
        <v>12</v>
      </c>
      <c r="E16" s="172"/>
      <c r="F16" s="15">
        <f>COUNTIF($I$35:$I$234,"貴校")</f>
        <v>0</v>
      </c>
      <c r="G16" s="173" t="s">
        <v>13</v>
      </c>
      <c r="H16" s="174"/>
      <c r="I16" s="175"/>
      <c r="J16" s="70"/>
      <c r="K16" s="73"/>
      <c r="L16" s="73"/>
      <c r="M16" s="25"/>
    </row>
    <row r="17" spans="1:13" ht="21.75" customHeight="1" thickBot="1">
      <c r="A17" s="164"/>
      <c r="B17" s="165"/>
      <c r="C17" s="5"/>
      <c r="D17" s="176" t="s">
        <v>14</v>
      </c>
      <c r="E17" s="177"/>
      <c r="F17" s="178" t="s">
        <v>16</v>
      </c>
      <c r="G17" s="179"/>
      <c r="H17" s="15">
        <f>COUNTIF($I$35:$I$234,"東京アカデミー")</f>
        <v>0</v>
      </c>
      <c r="I17" s="3" t="s">
        <v>15</v>
      </c>
      <c r="J17" s="70"/>
      <c r="K17" s="73"/>
      <c r="L17" s="73"/>
      <c r="M17" s="25"/>
    </row>
    <row r="18" spans="1:13" ht="21.75" customHeight="1">
      <c r="A18" s="121" t="s">
        <v>125</v>
      </c>
      <c r="B18" s="122"/>
      <c r="C18" s="29">
        <v>2025</v>
      </c>
      <c r="D18" s="12" t="s">
        <v>31</v>
      </c>
      <c r="E18" s="6"/>
      <c r="F18" s="1" t="s">
        <v>17</v>
      </c>
      <c r="G18" s="6"/>
      <c r="H18" s="110" t="s">
        <v>18</v>
      </c>
      <c r="I18" s="83"/>
      <c r="J18" s="70"/>
      <c r="K18" s="73"/>
      <c r="L18" s="73"/>
      <c r="M18" s="25"/>
    </row>
    <row r="19" spans="1:13" ht="21.75" customHeight="1">
      <c r="A19" s="158" t="s">
        <v>126</v>
      </c>
      <c r="B19" s="122"/>
      <c r="C19" s="56">
        <v>2025</v>
      </c>
      <c r="D19" s="12" t="s">
        <v>31</v>
      </c>
      <c r="E19" s="57">
        <v>3</v>
      </c>
      <c r="F19" s="1" t="s">
        <v>17</v>
      </c>
      <c r="G19" s="58">
        <v>30</v>
      </c>
      <c r="H19" s="86" t="s">
        <v>18</v>
      </c>
      <c r="I19" s="85"/>
      <c r="J19" s="70"/>
      <c r="K19" s="73"/>
      <c r="L19" s="73"/>
      <c r="M19" s="25"/>
    </row>
    <row r="20" spans="1:13" ht="21.75" customHeight="1">
      <c r="A20" s="159" t="s">
        <v>19</v>
      </c>
      <c r="B20" s="160"/>
      <c r="C20" s="28" t="s">
        <v>133</v>
      </c>
      <c r="D20" s="94">
        <v>2300</v>
      </c>
      <c r="E20" s="95" t="s">
        <v>20</v>
      </c>
      <c r="F20" s="163">
        <f>COUNTA(J35:J234)</f>
        <v>0</v>
      </c>
      <c r="G20" s="163"/>
      <c r="H20" s="87" t="s">
        <v>37</v>
      </c>
      <c r="I20" s="83"/>
      <c r="J20" s="70"/>
      <c r="K20" s="73"/>
      <c r="L20" s="73"/>
      <c r="M20" s="25"/>
    </row>
    <row r="21" spans="1:13" ht="21.75" customHeight="1">
      <c r="A21" s="161"/>
      <c r="B21" s="162"/>
      <c r="C21" s="28" t="s">
        <v>134</v>
      </c>
      <c r="D21" s="97">
        <v>1800</v>
      </c>
      <c r="E21" s="98" t="s">
        <v>20</v>
      </c>
      <c r="F21" s="163">
        <f>COUNTA(K35:K234)</f>
        <v>0</v>
      </c>
      <c r="G21" s="163"/>
      <c r="H21" s="87" t="s">
        <v>37</v>
      </c>
      <c r="I21" s="83"/>
      <c r="J21" s="70"/>
      <c r="K21" s="73"/>
      <c r="L21" s="73"/>
      <c r="M21" s="25"/>
    </row>
    <row r="22" spans="1:13" ht="21.75" customHeight="1" thickBot="1">
      <c r="A22" s="213"/>
      <c r="B22" s="214"/>
      <c r="C22" s="48" t="s">
        <v>151</v>
      </c>
      <c r="D22" s="94">
        <v>1200</v>
      </c>
      <c r="E22" s="95" t="s">
        <v>20</v>
      </c>
      <c r="F22" s="163">
        <f>COUNTA(L35:L234)</f>
        <v>0</v>
      </c>
      <c r="G22" s="163"/>
      <c r="H22" s="112"/>
      <c r="I22" s="85"/>
      <c r="J22" s="70"/>
      <c r="K22" s="73"/>
      <c r="L22" s="73"/>
      <c r="M22" s="25"/>
    </row>
    <row r="23" spans="1:13" ht="21.75" customHeight="1" thickBot="1">
      <c r="A23" s="164" t="s">
        <v>21</v>
      </c>
      <c r="B23" s="165"/>
      <c r="C23" s="166" t="s">
        <v>22</v>
      </c>
      <c r="D23" s="167"/>
      <c r="E23" s="167"/>
      <c r="F23" s="168">
        <f>D20*F20+D21*F21+D22*F22</f>
        <v>0</v>
      </c>
      <c r="G23" s="169"/>
      <c r="H23" s="169"/>
      <c r="I23" s="170"/>
      <c r="J23" s="70"/>
      <c r="K23" s="73"/>
      <c r="L23" s="73"/>
      <c r="M23" s="25"/>
    </row>
    <row r="24" spans="1:13" ht="9.9499999999999993" customHeight="1">
      <c r="A24" s="74"/>
      <c r="B24" s="74"/>
      <c r="C24" s="75"/>
      <c r="D24" s="75"/>
      <c r="E24" s="75"/>
      <c r="F24" s="76"/>
      <c r="G24" s="76"/>
      <c r="H24" s="76"/>
      <c r="I24" s="76"/>
      <c r="J24" s="70"/>
      <c r="K24" s="73"/>
      <c r="L24" s="73"/>
      <c r="M24" s="25"/>
    </row>
    <row r="25" spans="1:13" ht="20.25" customHeight="1">
      <c r="A25" s="180" t="s">
        <v>120</v>
      </c>
      <c r="B25" s="180"/>
      <c r="C25" s="180"/>
      <c r="D25" s="180"/>
      <c r="E25" s="180"/>
      <c r="F25" s="180"/>
      <c r="G25" s="180"/>
      <c r="H25" s="180"/>
      <c r="I25" s="180"/>
      <c r="J25" s="180"/>
      <c r="K25" s="73"/>
      <c r="L25" s="73"/>
      <c r="M25" s="25"/>
    </row>
    <row r="26" spans="1:13" ht="20.25" customHeight="1">
      <c r="A26" s="181" t="s">
        <v>127</v>
      </c>
      <c r="B26" s="181"/>
      <c r="C26" s="181"/>
      <c r="D26" s="181"/>
      <c r="E26" s="181"/>
      <c r="F26" s="181"/>
      <c r="G26" s="181"/>
      <c r="H26" s="181"/>
      <c r="I26" s="181"/>
      <c r="J26" s="181"/>
      <c r="K26" s="73"/>
      <c r="L26" s="73"/>
      <c r="M26" s="25"/>
    </row>
    <row r="27" spans="1:13" ht="20.25" customHeight="1">
      <c r="A27" s="206" t="s">
        <v>158</v>
      </c>
      <c r="B27" s="206"/>
      <c r="C27" s="206"/>
      <c r="D27" s="206"/>
      <c r="E27" s="206"/>
      <c r="F27" s="206"/>
      <c r="G27" s="206"/>
      <c r="H27" s="206"/>
      <c r="I27" s="206"/>
      <c r="J27" s="206"/>
      <c r="K27" s="73"/>
      <c r="L27" s="73"/>
      <c r="M27" s="25"/>
    </row>
    <row r="28" spans="1:13" ht="21.75" customHeight="1">
      <c r="A28" s="70"/>
      <c r="B28" s="70"/>
      <c r="C28" s="70"/>
      <c r="D28" s="70"/>
      <c r="E28" s="70"/>
      <c r="F28" s="70"/>
      <c r="G28" s="70"/>
      <c r="H28" s="70"/>
      <c r="I28" s="70"/>
      <c r="J28" s="70"/>
      <c r="K28" s="73"/>
      <c r="L28" s="73"/>
      <c r="M28" s="25"/>
    </row>
    <row r="29" spans="1:13" ht="65.25" customHeight="1">
      <c r="A29" s="77"/>
      <c r="B29" s="77"/>
      <c r="C29" s="77"/>
      <c r="D29" s="77"/>
      <c r="E29" s="77"/>
      <c r="F29" s="77"/>
      <c r="G29" s="77"/>
      <c r="H29" s="77"/>
      <c r="I29" s="70"/>
      <c r="J29" s="70"/>
      <c r="K29" s="70"/>
      <c r="L29" s="70"/>
    </row>
    <row r="30" spans="1:13" customFormat="1" ht="27.75" customHeight="1">
      <c r="A30" s="78"/>
      <c r="B30" s="78"/>
      <c r="C30" s="78"/>
      <c r="D30" s="78"/>
      <c r="E30" s="78"/>
      <c r="F30" s="78"/>
      <c r="G30" s="78"/>
      <c r="H30" s="78"/>
      <c r="I30" s="78"/>
      <c r="J30" s="79"/>
      <c r="K30" s="80"/>
      <c r="L30" s="79"/>
    </row>
    <row r="31" spans="1:13" customFormat="1" ht="25.5" customHeight="1" thickBot="1">
      <c r="A31" s="81" t="s">
        <v>35</v>
      </c>
      <c r="B31" s="79"/>
      <c r="C31" s="79"/>
      <c r="D31" s="278"/>
      <c r="E31" s="79"/>
      <c r="F31" s="79"/>
      <c r="G31" s="82"/>
      <c r="H31" s="79"/>
      <c r="I31" s="79"/>
      <c r="J31" s="79"/>
      <c r="K31" s="80"/>
      <c r="L31" s="79"/>
    </row>
    <row r="32" spans="1:13" ht="18.600000000000001" customHeight="1" thickTop="1">
      <c r="A32" s="182" t="s">
        <v>25</v>
      </c>
      <c r="B32" s="266" t="s">
        <v>184</v>
      </c>
      <c r="C32" s="267"/>
      <c r="D32" s="279" t="s">
        <v>181</v>
      </c>
      <c r="E32" s="280"/>
      <c r="F32" s="184" t="s">
        <v>29</v>
      </c>
      <c r="G32" s="184"/>
      <c r="H32" s="186" t="s">
        <v>30</v>
      </c>
      <c r="I32" s="188" t="s">
        <v>26</v>
      </c>
      <c r="J32" s="215" t="s">
        <v>152</v>
      </c>
      <c r="K32" s="217" t="s">
        <v>134</v>
      </c>
      <c r="L32" s="256" t="s">
        <v>159</v>
      </c>
    </row>
    <row r="33" spans="1:12" ht="18.600000000000001" customHeight="1">
      <c r="A33" s="183"/>
      <c r="B33" s="268"/>
      <c r="C33" s="260"/>
      <c r="D33" s="261"/>
      <c r="E33" s="262"/>
      <c r="F33" s="185"/>
      <c r="G33" s="185"/>
      <c r="H33" s="187"/>
      <c r="I33" s="189"/>
      <c r="J33" s="216"/>
      <c r="K33" s="218"/>
      <c r="L33" s="257"/>
    </row>
    <row r="34" spans="1:12" ht="18" customHeight="1">
      <c r="A34" s="59" t="s">
        <v>123</v>
      </c>
      <c r="B34" s="265" t="s">
        <v>179</v>
      </c>
      <c r="C34" s="258"/>
      <c r="D34" s="259" t="s">
        <v>180</v>
      </c>
      <c r="E34" s="258"/>
      <c r="F34" s="195" t="s">
        <v>141</v>
      </c>
      <c r="G34" s="195"/>
      <c r="H34" s="60">
        <v>20010415</v>
      </c>
      <c r="I34" s="61" t="s">
        <v>130</v>
      </c>
      <c r="J34" s="62" t="s">
        <v>28</v>
      </c>
      <c r="K34" s="63"/>
      <c r="L34" s="63" t="s">
        <v>28</v>
      </c>
    </row>
    <row r="35" spans="1:12" ht="18" customHeight="1">
      <c r="A35" s="49">
        <v>1</v>
      </c>
      <c r="B35" s="272"/>
      <c r="C35" s="273"/>
      <c r="D35" s="276"/>
      <c r="E35" s="273"/>
      <c r="F35" s="196"/>
      <c r="G35" s="190"/>
      <c r="H35" s="23"/>
      <c r="I35" s="17"/>
      <c r="J35" s="26"/>
      <c r="K35" s="19"/>
      <c r="L35" s="19"/>
    </row>
    <row r="36" spans="1:12" ht="18" customHeight="1">
      <c r="A36" s="49">
        <v>2</v>
      </c>
      <c r="B36" s="272"/>
      <c r="C36" s="273"/>
      <c r="D36" s="276"/>
      <c r="E36" s="273"/>
      <c r="F36" s="196"/>
      <c r="G36" s="190"/>
      <c r="H36" s="23"/>
      <c r="I36" s="17"/>
      <c r="J36" s="18"/>
      <c r="K36" s="19"/>
      <c r="L36" s="19"/>
    </row>
    <row r="37" spans="1:12" ht="18" customHeight="1">
      <c r="A37" s="49">
        <v>3</v>
      </c>
      <c r="B37" s="272"/>
      <c r="C37" s="273"/>
      <c r="D37" s="276"/>
      <c r="E37" s="273"/>
      <c r="F37" s="190"/>
      <c r="G37" s="190"/>
      <c r="H37" s="23"/>
      <c r="I37" s="17"/>
      <c r="J37" s="18"/>
      <c r="K37" s="19"/>
      <c r="L37" s="19"/>
    </row>
    <row r="38" spans="1:12" ht="18" customHeight="1">
      <c r="A38" s="49">
        <v>4</v>
      </c>
      <c r="B38" s="272"/>
      <c r="C38" s="273"/>
      <c r="D38" s="276"/>
      <c r="E38" s="273"/>
      <c r="F38" s="190"/>
      <c r="G38" s="190"/>
      <c r="H38" s="23"/>
      <c r="I38" s="17"/>
      <c r="J38" s="18"/>
      <c r="K38" s="19"/>
      <c r="L38" s="19"/>
    </row>
    <row r="39" spans="1:12" ht="18" customHeight="1">
      <c r="A39" s="49">
        <v>5</v>
      </c>
      <c r="B39" s="272"/>
      <c r="C39" s="273"/>
      <c r="D39" s="276"/>
      <c r="E39" s="273"/>
      <c r="F39" s="190"/>
      <c r="G39" s="190"/>
      <c r="H39" s="23"/>
      <c r="I39" s="17"/>
      <c r="J39" s="18"/>
      <c r="K39" s="19"/>
      <c r="L39" s="19"/>
    </row>
    <row r="40" spans="1:12" ht="18" customHeight="1">
      <c r="A40" s="49">
        <v>6</v>
      </c>
      <c r="B40" s="272"/>
      <c r="C40" s="273"/>
      <c r="D40" s="276"/>
      <c r="E40" s="273"/>
      <c r="F40" s="190"/>
      <c r="G40" s="190"/>
      <c r="H40" s="23"/>
      <c r="I40" s="17"/>
      <c r="J40" s="18"/>
      <c r="K40" s="19"/>
      <c r="L40" s="19"/>
    </row>
    <row r="41" spans="1:12" ht="18" customHeight="1">
      <c r="A41" s="49">
        <v>7</v>
      </c>
      <c r="B41" s="272"/>
      <c r="C41" s="273"/>
      <c r="D41" s="276"/>
      <c r="E41" s="273"/>
      <c r="F41" s="190"/>
      <c r="G41" s="190"/>
      <c r="H41" s="23"/>
      <c r="I41" s="17"/>
      <c r="J41" s="18"/>
      <c r="K41" s="19"/>
      <c r="L41" s="19"/>
    </row>
    <row r="42" spans="1:12" ht="18" customHeight="1">
      <c r="A42" s="49">
        <v>8</v>
      </c>
      <c r="B42" s="272"/>
      <c r="C42" s="273"/>
      <c r="D42" s="276"/>
      <c r="E42" s="273"/>
      <c r="F42" s="190"/>
      <c r="G42" s="190"/>
      <c r="H42" s="23"/>
      <c r="I42" s="17"/>
      <c r="J42" s="18"/>
      <c r="K42" s="19"/>
      <c r="L42" s="19"/>
    </row>
    <row r="43" spans="1:12" ht="18" customHeight="1">
      <c r="A43" s="49">
        <v>9</v>
      </c>
      <c r="B43" s="272"/>
      <c r="C43" s="273"/>
      <c r="D43" s="276"/>
      <c r="E43" s="273"/>
      <c r="F43" s="190"/>
      <c r="G43" s="190"/>
      <c r="H43" s="23"/>
      <c r="I43" s="17"/>
      <c r="J43" s="18"/>
      <c r="K43" s="19"/>
      <c r="L43" s="19"/>
    </row>
    <row r="44" spans="1:12" ht="18" customHeight="1">
      <c r="A44" s="49">
        <v>10</v>
      </c>
      <c r="B44" s="272"/>
      <c r="C44" s="273"/>
      <c r="D44" s="276"/>
      <c r="E44" s="273"/>
      <c r="F44" s="190"/>
      <c r="G44" s="190"/>
      <c r="H44" s="23"/>
      <c r="I44" s="17"/>
      <c r="J44" s="18"/>
      <c r="K44" s="19"/>
      <c r="L44" s="19"/>
    </row>
    <row r="45" spans="1:12" ht="18" customHeight="1">
      <c r="A45" s="49">
        <v>11</v>
      </c>
      <c r="B45" s="272"/>
      <c r="C45" s="273"/>
      <c r="D45" s="276"/>
      <c r="E45" s="273"/>
      <c r="F45" s="190"/>
      <c r="G45" s="190"/>
      <c r="H45" s="23"/>
      <c r="I45" s="17"/>
      <c r="J45" s="18"/>
      <c r="K45" s="19"/>
      <c r="L45" s="19"/>
    </row>
    <row r="46" spans="1:12" ht="18" customHeight="1">
      <c r="A46" s="49">
        <v>12</v>
      </c>
      <c r="B46" s="272"/>
      <c r="C46" s="273"/>
      <c r="D46" s="276"/>
      <c r="E46" s="273"/>
      <c r="F46" s="190"/>
      <c r="G46" s="190"/>
      <c r="H46" s="23"/>
      <c r="I46" s="17"/>
      <c r="J46" s="18"/>
      <c r="K46" s="19"/>
      <c r="L46" s="19"/>
    </row>
    <row r="47" spans="1:12" ht="18" customHeight="1">
      <c r="A47" s="49">
        <v>13</v>
      </c>
      <c r="B47" s="272"/>
      <c r="C47" s="273"/>
      <c r="D47" s="276"/>
      <c r="E47" s="273"/>
      <c r="F47" s="190"/>
      <c r="G47" s="190"/>
      <c r="H47" s="23"/>
      <c r="I47" s="17"/>
      <c r="J47" s="18"/>
      <c r="K47" s="19"/>
      <c r="L47" s="19"/>
    </row>
    <row r="48" spans="1:12" ht="18" customHeight="1">
      <c r="A48" s="49">
        <v>14</v>
      </c>
      <c r="B48" s="272"/>
      <c r="C48" s="273"/>
      <c r="D48" s="276"/>
      <c r="E48" s="273"/>
      <c r="F48" s="190"/>
      <c r="G48" s="190"/>
      <c r="H48" s="23"/>
      <c r="I48" s="17"/>
      <c r="J48" s="18"/>
      <c r="K48" s="19"/>
      <c r="L48" s="19"/>
    </row>
    <row r="49" spans="1:12" ht="18" customHeight="1">
      <c r="A49" s="49">
        <v>15</v>
      </c>
      <c r="B49" s="272"/>
      <c r="C49" s="273"/>
      <c r="D49" s="276"/>
      <c r="E49" s="273"/>
      <c r="F49" s="190"/>
      <c r="G49" s="190"/>
      <c r="H49" s="23"/>
      <c r="I49" s="17"/>
      <c r="J49" s="18"/>
      <c r="K49" s="19"/>
      <c r="L49" s="19"/>
    </row>
    <row r="50" spans="1:12" ht="18" customHeight="1">
      <c r="A50" s="49">
        <v>16</v>
      </c>
      <c r="B50" s="272"/>
      <c r="C50" s="273"/>
      <c r="D50" s="276"/>
      <c r="E50" s="273"/>
      <c r="F50" s="190"/>
      <c r="G50" s="190"/>
      <c r="H50" s="23"/>
      <c r="I50" s="17"/>
      <c r="J50" s="18"/>
      <c r="K50" s="19"/>
      <c r="L50" s="19"/>
    </row>
    <row r="51" spans="1:12" ht="18" customHeight="1">
      <c r="A51" s="49">
        <v>17</v>
      </c>
      <c r="B51" s="272"/>
      <c r="C51" s="273"/>
      <c r="D51" s="276"/>
      <c r="E51" s="273"/>
      <c r="F51" s="190"/>
      <c r="G51" s="190"/>
      <c r="H51" s="23"/>
      <c r="I51" s="17"/>
      <c r="J51" s="18"/>
      <c r="K51" s="19"/>
      <c r="L51" s="19"/>
    </row>
    <row r="52" spans="1:12" ht="18" customHeight="1">
      <c r="A52" s="49">
        <v>18</v>
      </c>
      <c r="B52" s="272"/>
      <c r="C52" s="273"/>
      <c r="D52" s="276"/>
      <c r="E52" s="273"/>
      <c r="F52" s="190"/>
      <c r="G52" s="190"/>
      <c r="H52" s="23"/>
      <c r="I52" s="17"/>
      <c r="J52" s="18"/>
      <c r="K52" s="19"/>
      <c r="L52" s="19"/>
    </row>
    <row r="53" spans="1:12" ht="18" customHeight="1">
      <c r="A53" s="49">
        <v>19</v>
      </c>
      <c r="B53" s="272"/>
      <c r="C53" s="273"/>
      <c r="D53" s="276"/>
      <c r="E53" s="273"/>
      <c r="F53" s="190"/>
      <c r="G53" s="190"/>
      <c r="H53" s="23"/>
      <c r="I53" s="17"/>
      <c r="J53" s="18"/>
      <c r="K53" s="19"/>
      <c r="L53" s="19"/>
    </row>
    <row r="54" spans="1:12" ht="18" customHeight="1">
      <c r="A54" s="49">
        <v>20</v>
      </c>
      <c r="B54" s="272"/>
      <c r="C54" s="273"/>
      <c r="D54" s="276"/>
      <c r="E54" s="273"/>
      <c r="F54" s="190"/>
      <c r="G54" s="190"/>
      <c r="H54" s="23"/>
      <c r="I54" s="17"/>
      <c r="J54" s="18"/>
      <c r="K54" s="19"/>
      <c r="L54" s="19"/>
    </row>
    <row r="55" spans="1:12" ht="18" customHeight="1">
      <c r="A55" s="49">
        <v>21</v>
      </c>
      <c r="B55" s="272"/>
      <c r="C55" s="273"/>
      <c r="D55" s="276"/>
      <c r="E55" s="273"/>
      <c r="F55" s="190"/>
      <c r="G55" s="190"/>
      <c r="H55" s="23"/>
      <c r="I55" s="17"/>
      <c r="J55" s="18"/>
      <c r="K55" s="19"/>
      <c r="L55" s="19"/>
    </row>
    <row r="56" spans="1:12" ht="18" customHeight="1">
      <c r="A56" s="49">
        <v>22</v>
      </c>
      <c r="B56" s="272"/>
      <c r="C56" s="273"/>
      <c r="D56" s="276"/>
      <c r="E56" s="273"/>
      <c r="F56" s="190"/>
      <c r="G56" s="190"/>
      <c r="H56" s="23"/>
      <c r="I56" s="17"/>
      <c r="J56" s="18"/>
      <c r="K56" s="19"/>
      <c r="L56" s="19"/>
    </row>
    <row r="57" spans="1:12" ht="18" customHeight="1">
      <c r="A57" s="49">
        <v>23</v>
      </c>
      <c r="B57" s="272"/>
      <c r="C57" s="273"/>
      <c r="D57" s="276"/>
      <c r="E57" s="273"/>
      <c r="F57" s="190"/>
      <c r="G57" s="190"/>
      <c r="H57" s="23"/>
      <c r="I57" s="17"/>
      <c r="J57" s="18"/>
      <c r="K57" s="19"/>
      <c r="L57" s="19"/>
    </row>
    <row r="58" spans="1:12" ht="18" customHeight="1">
      <c r="A58" s="49">
        <v>24</v>
      </c>
      <c r="B58" s="272"/>
      <c r="C58" s="273"/>
      <c r="D58" s="276"/>
      <c r="E58" s="273"/>
      <c r="F58" s="190"/>
      <c r="G58" s="190"/>
      <c r="H58" s="23"/>
      <c r="I58" s="17"/>
      <c r="J58" s="18"/>
      <c r="K58" s="19"/>
      <c r="L58" s="19"/>
    </row>
    <row r="59" spans="1:12" ht="18" customHeight="1">
      <c r="A59" s="49">
        <v>25</v>
      </c>
      <c r="B59" s="272"/>
      <c r="C59" s="273"/>
      <c r="D59" s="276"/>
      <c r="E59" s="273"/>
      <c r="F59" s="190"/>
      <c r="G59" s="190"/>
      <c r="H59" s="23"/>
      <c r="I59" s="17"/>
      <c r="J59" s="18"/>
      <c r="K59" s="19"/>
      <c r="L59" s="19"/>
    </row>
    <row r="60" spans="1:12" ht="18" customHeight="1">
      <c r="A60" s="49">
        <v>26</v>
      </c>
      <c r="B60" s="272"/>
      <c r="C60" s="273"/>
      <c r="D60" s="276"/>
      <c r="E60" s="273"/>
      <c r="F60" s="190"/>
      <c r="G60" s="190"/>
      <c r="H60" s="23"/>
      <c r="I60" s="17"/>
      <c r="J60" s="18"/>
      <c r="K60" s="19"/>
      <c r="L60" s="19"/>
    </row>
    <row r="61" spans="1:12" ht="18" customHeight="1">
      <c r="A61" s="49">
        <v>27</v>
      </c>
      <c r="B61" s="272"/>
      <c r="C61" s="273"/>
      <c r="D61" s="276"/>
      <c r="E61" s="273"/>
      <c r="F61" s="190"/>
      <c r="G61" s="190"/>
      <c r="H61" s="23"/>
      <c r="I61" s="17"/>
      <c r="J61" s="18"/>
      <c r="K61" s="19"/>
      <c r="L61" s="19"/>
    </row>
    <row r="62" spans="1:12" ht="18" customHeight="1">
      <c r="A62" s="49">
        <v>28</v>
      </c>
      <c r="B62" s="272"/>
      <c r="C62" s="273"/>
      <c r="D62" s="276"/>
      <c r="E62" s="273"/>
      <c r="F62" s="190"/>
      <c r="G62" s="190"/>
      <c r="H62" s="23"/>
      <c r="I62" s="17"/>
      <c r="J62" s="18"/>
      <c r="K62" s="19"/>
      <c r="L62" s="19"/>
    </row>
    <row r="63" spans="1:12" ht="18" customHeight="1">
      <c r="A63" s="49">
        <v>29</v>
      </c>
      <c r="B63" s="272"/>
      <c r="C63" s="273"/>
      <c r="D63" s="276"/>
      <c r="E63" s="273"/>
      <c r="F63" s="190"/>
      <c r="G63" s="190"/>
      <c r="H63" s="23"/>
      <c r="I63" s="17"/>
      <c r="J63" s="18"/>
      <c r="K63" s="19"/>
      <c r="L63" s="19"/>
    </row>
    <row r="64" spans="1:12" ht="18" customHeight="1">
      <c r="A64" s="49">
        <v>30</v>
      </c>
      <c r="B64" s="272"/>
      <c r="C64" s="273"/>
      <c r="D64" s="276"/>
      <c r="E64" s="273"/>
      <c r="F64" s="190"/>
      <c r="G64" s="190"/>
      <c r="H64" s="23"/>
      <c r="I64" s="17"/>
      <c r="J64" s="18"/>
      <c r="K64" s="19"/>
      <c r="L64" s="19"/>
    </row>
    <row r="65" spans="1:12" ht="18" customHeight="1">
      <c r="A65" s="49">
        <v>31</v>
      </c>
      <c r="B65" s="272"/>
      <c r="C65" s="273"/>
      <c r="D65" s="276"/>
      <c r="E65" s="273"/>
      <c r="F65" s="190"/>
      <c r="G65" s="190"/>
      <c r="H65" s="23"/>
      <c r="I65" s="17"/>
      <c r="J65" s="18"/>
      <c r="K65" s="19"/>
      <c r="L65" s="19"/>
    </row>
    <row r="66" spans="1:12" ht="18" customHeight="1">
      <c r="A66" s="49">
        <v>32</v>
      </c>
      <c r="B66" s="272"/>
      <c r="C66" s="273"/>
      <c r="D66" s="276"/>
      <c r="E66" s="273"/>
      <c r="F66" s="190"/>
      <c r="G66" s="190"/>
      <c r="H66" s="23"/>
      <c r="I66" s="17"/>
      <c r="J66" s="18"/>
      <c r="K66" s="19"/>
      <c r="L66" s="19"/>
    </row>
    <row r="67" spans="1:12" ht="18" customHeight="1">
      <c r="A67" s="49">
        <v>33</v>
      </c>
      <c r="B67" s="272"/>
      <c r="C67" s="273"/>
      <c r="D67" s="276"/>
      <c r="E67" s="273"/>
      <c r="F67" s="190"/>
      <c r="G67" s="190"/>
      <c r="H67" s="23"/>
      <c r="I67" s="17"/>
      <c r="J67" s="18"/>
      <c r="K67" s="19"/>
      <c r="L67" s="19"/>
    </row>
    <row r="68" spans="1:12" ht="18" customHeight="1">
      <c r="A68" s="49">
        <v>34</v>
      </c>
      <c r="B68" s="272"/>
      <c r="C68" s="273"/>
      <c r="D68" s="276"/>
      <c r="E68" s="273"/>
      <c r="F68" s="190"/>
      <c r="G68" s="190"/>
      <c r="H68" s="23"/>
      <c r="I68" s="17"/>
      <c r="J68" s="18"/>
      <c r="K68" s="19"/>
      <c r="L68" s="19"/>
    </row>
    <row r="69" spans="1:12" ht="18" customHeight="1">
      <c r="A69" s="49">
        <v>35</v>
      </c>
      <c r="B69" s="272"/>
      <c r="C69" s="273"/>
      <c r="D69" s="276"/>
      <c r="E69" s="273"/>
      <c r="F69" s="190"/>
      <c r="G69" s="190"/>
      <c r="H69" s="23"/>
      <c r="I69" s="17"/>
      <c r="J69" s="18"/>
      <c r="K69" s="19"/>
      <c r="L69" s="19"/>
    </row>
    <row r="70" spans="1:12" ht="18" customHeight="1">
      <c r="A70" s="49">
        <v>36</v>
      </c>
      <c r="B70" s="272"/>
      <c r="C70" s="273"/>
      <c r="D70" s="276"/>
      <c r="E70" s="273"/>
      <c r="F70" s="190"/>
      <c r="G70" s="190"/>
      <c r="H70" s="23"/>
      <c r="I70" s="17"/>
      <c r="J70" s="18"/>
      <c r="K70" s="19"/>
      <c r="L70" s="19"/>
    </row>
    <row r="71" spans="1:12" ht="18" customHeight="1">
      <c r="A71" s="49">
        <v>37</v>
      </c>
      <c r="B71" s="272"/>
      <c r="C71" s="273"/>
      <c r="D71" s="276"/>
      <c r="E71" s="273"/>
      <c r="F71" s="190"/>
      <c r="G71" s="190"/>
      <c r="H71" s="23"/>
      <c r="I71" s="17"/>
      <c r="J71" s="18"/>
      <c r="K71" s="19"/>
      <c r="L71" s="19"/>
    </row>
    <row r="72" spans="1:12" ht="18" customHeight="1">
      <c r="A72" s="49">
        <v>38</v>
      </c>
      <c r="B72" s="272"/>
      <c r="C72" s="273"/>
      <c r="D72" s="276"/>
      <c r="E72" s="273"/>
      <c r="F72" s="190"/>
      <c r="G72" s="190"/>
      <c r="H72" s="23"/>
      <c r="I72" s="17"/>
      <c r="J72" s="18"/>
      <c r="K72" s="19"/>
      <c r="L72" s="19"/>
    </row>
    <row r="73" spans="1:12" ht="18" customHeight="1">
      <c r="A73" s="49">
        <v>39</v>
      </c>
      <c r="B73" s="272"/>
      <c r="C73" s="273"/>
      <c r="D73" s="276"/>
      <c r="E73" s="273"/>
      <c r="F73" s="190"/>
      <c r="G73" s="190"/>
      <c r="H73" s="23"/>
      <c r="I73" s="17"/>
      <c r="J73" s="18"/>
      <c r="K73" s="19"/>
      <c r="L73" s="19"/>
    </row>
    <row r="74" spans="1:12" ht="18" customHeight="1">
      <c r="A74" s="49">
        <v>40</v>
      </c>
      <c r="B74" s="272"/>
      <c r="C74" s="273"/>
      <c r="D74" s="276"/>
      <c r="E74" s="273"/>
      <c r="F74" s="190"/>
      <c r="G74" s="190"/>
      <c r="H74" s="23"/>
      <c r="I74" s="17"/>
      <c r="J74" s="18"/>
      <c r="K74" s="19"/>
      <c r="L74" s="19"/>
    </row>
    <row r="75" spans="1:12" ht="18" customHeight="1">
      <c r="A75" s="49">
        <v>41</v>
      </c>
      <c r="B75" s="272"/>
      <c r="C75" s="273"/>
      <c r="D75" s="276"/>
      <c r="E75" s="273"/>
      <c r="F75" s="190"/>
      <c r="G75" s="190"/>
      <c r="H75" s="23"/>
      <c r="I75" s="17"/>
      <c r="J75" s="18"/>
      <c r="K75" s="19"/>
      <c r="L75" s="19"/>
    </row>
    <row r="76" spans="1:12" ht="18" customHeight="1">
      <c r="A76" s="49">
        <v>42</v>
      </c>
      <c r="B76" s="272"/>
      <c r="C76" s="273"/>
      <c r="D76" s="276"/>
      <c r="E76" s="273"/>
      <c r="F76" s="190"/>
      <c r="G76" s="190"/>
      <c r="H76" s="23"/>
      <c r="I76" s="17"/>
      <c r="J76" s="18"/>
      <c r="K76" s="19"/>
      <c r="L76" s="19"/>
    </row>
    <row r="77" spans="1:12" ht="18" customHeight="1">
      <c r="A77" s="49">
        <v>43</v>
      </c>
      <c r="B77" s="272"/>
      <c r="C77" s="273"/>
      <c r="D77" s="276"/>
      <c r="E77" s="273"/>
      <c r="F77" s="190"/>
      <c r="G77" s="190"/>
      <c r="H77" s="23"/>
      <c r="I77" s="17"/>
      <c r="J77" s="18"/>
      <c r="K77" s="19"/>
      <c r="L77" s="19"/>
    </row>
    <row r="78" spans="1:12" ht="18" customHeight="1">
      <c r="A78" s="49">
        <v>44</v>
      </c>
      <c r="B78" s="272"/>
      <c r="C78" s="273"/>
      <c r="D78" s="276"/>
      <c r="E78" s="273"/>
      <c r="F78" s="190"/>
      <c r="G78" s="190"/>
      <c r="H78" s="23"/>
      <c r="I78" s="17"/>
      <c r="J78" s="18"/>
      <c r="K78" s="19"/>
      <c r="L78" s="19"/>
    </row>
    <row r="79" spans="1:12" ht="18" customHeight="1">
      <c r="A79" s="49">
        <v>45</v>
      </c>
      <c r="B79" s="272"/>
      <c r="C79" s="273"/>
      <c r="D79" s="276"/>
      <c r="E79" s="273"/>
      <c r="F79" s="190"/>
      <c r="G79" s="190"/>
      <c r="H79" s="23"/>
      <c r="I79" s="17"/>
      <c r="J79" s="18"/>
      <c r="K79" s="19"/>
      <c r="L79" s="19"/>
    </row>
    <row r="80" spans="1:12" ht="18" customHeight="1">
      <c r="A80" s="49">
        <v>46</v>
      </c>
      <c r="B80" s="272"/>
      <c r="C80" s="273"/>
      <c r="D80" s="276"/>
      <c r="E80" s="273"/>
      <c r="F80" s="190"/>
      <c r="G80" s="190"/>
      <c r="H80" s="23"/>
      <c r="I80" s="17"/>
      <c r="J80" s="18"/>
      <c r="K80" s="19"/>
      <c r="L80" s="19"/>
    </row>
    <row r="81" spans="1:12" ht="18" customHeight="1">
      <c r="A81" s="49">
        <v>47</v>
      </c>
      <c r="B81" s="272"/>
      <c r="C81" s="273"/>
      <c r="D81" s="276"/>
      <c r="E81" s="273"/>
      <c r="F81" s="190"/>
      <c r="G81" s="190"/>
      <c r="H81" s="23"/>
      <c r="I81" s="17"/>
      <c r="J81" s="18"/>
      <c r="K81" s="19"/>
      <c r="L81" s="19"/>
    </row>
    <row r="82" spans="1:12" ht="18" customHeight="1">
      <c r="A82" s="49">
        <v>48</v>
      </c>
      <c r="B82" s="272"/>
      <c r="C82" s="273"/>
      <c r="D82" s="276"/>
      <c r="E82" s="273"/>
      <c r="F82" s="190"/>
      <c r="G82" s="190"/>
      <c r="H82" s="23"/>
      <c r="I82" s="17"/>
      <c r="J82" s="18"/>
      <c r="K82" s="19"/>
      <c r="L82" s="19"/>
    </row>
    <row r="83" spans="1:12" ht="18" customHeight="1">
      <c r="A83" s="49">
        <v>49</v>
      </c>
      <c r="B83" s="272"/>
      <c r="C83" s="273"/>
      <c r="D83" s="276"/>
      <c r="E83" s="273"/>
      <c r="F83" s="190"/>
      <c r="G83" s="190"/>
      <c r="H83" s="23"/>
      <c r="I83" s="17"/>
      <c r="J83" s="18"/>
      <c r="K83" s="19"/>
      <c r="L83" s="19"/>
    </row>
    <row r="84" spans="1:12" ht="18" customHeight="1">
      <c r="A84" s="49">
        <v>50</v>
      </c>
      <c r="B84" s="272"/>
      <c r="C84" s="273"/>
      <c r="D84" s="276"/>
      <c r="E84" s="273"/>
      <c r="F84" s="190"/>
      <c r="G84" s="190"/>
      <c r="H84" s="23"/>
      <c r="I84" s="17"/>
      <c r="J84" s="18"/>
      <c r="K84" s="19"/>
      <c r="L84" s="19"/>
    </row>
    <row r="85" spans="1:12" ht="18" customHeight="1">
      <c r="A85" s="49">
        <v>51</v>
      </c>
      <c r="B85" s="272"/>
      <c r="C85" s="273"/>
      <c r="D85" s="276"/>
      <c r="E85" s="273"/>
      <c r="F85" s="190"/>
      <c r="G85" s="190"/>
      <c r="H85" s="23"/>
      <c r="I85" s="17"/>
      <c r="J85" s="18"/>
      <c r="K85" s="19"/>
      <c r="L85" s="19"/>
    </row>
    <row r="86" spans="1:12" ht="18" customHeight="1">
      <c r="A86" s="49">
        <v>52</v>
      </c>
      <c r="B86" s="272"/>
      <c r="C86" s="273"/>
      <c r="D86" s="276"/>
      <c r="E86" s="273"/>
      <c r="F86" s="190"/>
      <c r="G86" s="190"/>
      <c r="H86" s="23"/>
      <c r="I86" s="17"/>
      <c r="J86" s="18"/>
      <c r="K86" s="19"/>
      <c r="L86" s="19"/>
    </row>
    <row r="87" spans="1:12" ht="18" customHeight="1">
      <c r="A87" s="49">
        <v>53</v>
      </c>
      <c r="B87" s="272"/>
      <c r="C87" s="273"/>
      <c r="D87" s="276"/>
      <c r="E87" s="273"/>
      <c r="F87" s="190"/>
      <c r="G87" s="190"/>
      <c r="H87" s="23"/>
      <c r="I87" s="17"/>
      <c r="J87" s="18"/>
      <c r="K87" s="19"/>
      <c r="L87" s="19"/>
    </row>
    <row r="88" spans="1:12" ht="18" customHeight="1">
      <c r="A88" s="49">
        <v>54</v>
      </c>
      <c r="B88" s="272"/>
      <c r="C88" s="273"/>
      <c r="D88" s="276"/>
      <c r="E88" s="273"/>
      <c r="F88" s="190"/>
      <c r="G88" s="190"/>
      <c r="H88" s="23"/>
      <c r="I88" s="17"/>
      <c r="J88" s="18"/>
      <c r="K88" s="19"/>
      <c r="L88" s="19"/>
    </row>
    <row r="89" spans="1:12" ht="18" customHeight="1">
      <c r="A89" s="49">
        <v>55</v>
      </c>
      <c r="B89" s="272"/>
      <c r="C89" s="273"/>
      <c r="D89" s="276"/>
      <c r="E89" s="273"/>
      <c r="F89" s="190"/>
      <c r="G89" s="190"/>
      <c r="H89" s="23"/>
      <c r="I89" s="17"/>
      <c r="J89" s="18"/>
      <c r="K89" s="19"/>
      <c r="L89" s="19"/>
    </row>
    <row r="90" spans="1:12" ht="18" customHeight="1">
      <c r="A90" s="49">
        <v>56</v>
      </c>
      <c r="B90" s="272"/>
      <c r="C90" s="273"/>
      <c r="D90" s="276"/>
      <c r="E90" s="273"/>
      <c r="F90" s="190"/>
      <c r="G90" s="190"/>
      <c r="H90" s="23"/>
      <c r="I90" s="17"/>
      <c r="J90" s="18"/>
      <c r="K90" s="19"/>
      <c r="L90" s="19"/>
    </row>
    <row r="91" spans="1:12" ht="18" customHeight="1">
      <c r="A91" s="49">
        <v>57</v>
      </c>
      <c r="B91" s="272"/>
      <c r="C91" s="273"/>
      <c r="D91" s="276"/>
      <c r="E91" s="273"/>
      <c r="F91" s="190"/>
      <c r="G91" s="190"/>
      <c r="H91" s="23"/>
      <c r="I91" s="17"/>
      <c r="J91" s="18"/>
      <c r="K91" s="19"/>
      <c r="L91" s="19"/>
    </row>
    <row r="92" spans="1:12" ht="18" customHeight="1">
      <c r="A92" s="49">
        <v>58</v>
      </c>
      <c r="B92" s="272"/>
      <c r="C92" s="273"/>
      <c r="D92" s="276"/>
      <c r="E92" s="273"/>
      <c r="F92" s="190"/>
      <c r="G92" s="190"/>
      <c r="H92" s="23"/>
      <c r="I92" s="17"/>
      <c r="J92" s="18"/>
      <c r="K92" s="19"/>
      <c r="L92" s="19"/>
    </row>
    <row r="93" spans="1:12" ht="18" customHeight="1">
      <c r="A93" s="49">
        <v>59</v>
      </c>
      <c r="B93" s="272"/>
      <c r="C93" s="273"/>
      <c r="D93" s="276"/>
      <c r="E93" s="273"/>
      <c r="F93" s="190"/>
      <c r="G93" s="190"/>
      <c r="H93" s="23"/>
      <c r="I93" s="17"/>
      <c r="J93" s="18"/>
      <c r="K93" s="19"/>
      <c r="L93" s="19"/>
    </row>
    <row r="94" spans="1:12" ht="18" customHeight="1">
      <c r="A94" s="49">
        <v>60</v>
      </c>
      <c r="B94" s="272"/>
      <c r="C94" s="273"/>
      <c r="D94" s="276"/>
      <c r="E94" s="273"/>
      <c r="F94" s="190"/>
      <c r="G94" s="190"/>
      <c r="H94" s="23"/>
      <c r="I94" s="17"/>
      <c r="J94" s="18"/>
      <c r="K94" s="19"/>
      <c r="L94" s="19"/>
    </row>
    <row r="95" spans="1:12" ht="18" customHeight="1">
      <c r="A95" s="49">
        <v>61</v>
      </c>
      <c r="B95" s="272"/>
      <c r="C95" s="273"/>
      <c r="D95" s="276"/>
      <c r="E95" s="273"/>
      <c r="F95" s="190"/>
      <c r="G95" s="190"/>
      <c r="H95" s="23"/>
      <c r="I95" s="17"/>
      <c r="J95" s="18"/>
      <c r="K95" s="19"/>
      <c r="L95" s="19"/>
    </row>
    <row r="96" spans="1:12" ht="18" customHeight="1">
      <c r="A96" s="49">
        <v>62</v>
      </c>
      <c r="B96" s="272"/>
      <c r="C96" s="273"/>
      <c r="D96" s="276"/>
      <c r="E96" s="273"/>
      <c r="F96" s="190"/>
      <c r="G96" s="190"/>
      <c r="H96" s="23"/>
      <c r="I96" s="17"/>
      <c r="J96" s="18"/>
      <c r="K96" s="19"/>
      <c r="L96" s="19"/>
    </row>
    <row r="97" spans="1:12" ht="18" customHeight="1">
      <c r="A97" s="49">
        <v>63</v>
      </c>
      <c r="B97" s="272"/>
      <c r="C97" s="273"/>
      <c r="D97" s="276"/>
      <c r="E97" s="273"/>
      <c r="F97" s="190"/>
      <c r="G97" s="190"/>
      <c r="H97" s="23"/>
      <c r="I97" s="17"/>
      <c r="J97" s="18"/>
      <c r="K97" s="19"/>
      <c r="L97" s="19"/>
    </row>
    <row r="98" spans="1:12" ht="18" customHeight="1">
      <c r="A98" s="49">
        <v>64</v>
      </c>
      <c r="B98" s="272"/>
      <c r="C98" s="273"/>
      <c r="D98" s="276"/>
      <c r="E98" s="273"/>
      <c r="F98" s="190"/>
      <c r="G98" s="190"/>
      <c r="H98" s="23"/>
      <c r="I98" s="17"/>
      <c r="J98" s="18"/>
      <c r="K98" s="19"/>
      <c r="L98" s="19"/>
    </row>
    <row r="99" spans="1:12" ht="18" customHeight="1">
      <c r="A99" s="49">
        <v>65</v>
      </c>
      <c r="B99" s="272"/>
      <c r="C99" s="273"/>
      <c r="D99" s="276"/>
      <c r="E99" s="273"/>
      <c r="F99" s="190"/>
      <c r="G99" s="190"/>
      <c r="H99" s="23"/>
      <c r="I99" s="17"/>
      <c r="J99" s="18"/>
      <c r="K99" s="19"/>
      <c r="L99" s="19"/>
    </row>
    <row r="100" spans="1:12" ht="18" customHeight="1">
      <c r="A100" s="49">
        <v>66</v>
      </c>
      <c r="B100" s="272"/>
      <c r="C100" s="273"/>
      <c r="D100" s="276"/>
      <c r="E100" s="273"/>
      <c r="F100" s="190"/>
      <c r="G100" s="190"/>
      <c r="H100" s="23"/>
      <c r="I100" s="17"/>
      <c r="J100" s="18"/>
      <c r="K100" s="19"/>
      <c r="L100" s="19"/>
    </row>
    <row r="101" spans="1:12" ht="18" customHeight="1">
      <c r="A101" s="49">
        <v>67</v>
      </c>
      <c r="B101" s="272"/>
      <c r="C101" s="273"/>
      <c r="D101" s="276"/>
      <c r="E101" s="273"/>
      <c r="F101" s="190"/>
      <c r="G101" s="190"/>
      <c r="H101" s="23"/>
      <c r="I101" s="17"/>
      <c r="J101" s="18"/>
      <c r="K101" s="19"/>
      <c r="L101" s="19"/>
    </row>
    <row r="102" spans="1:12" ht="18" customHeight="1">
      <c r="A102" s="49">
        <v>68</v>
      </c>
      <c r="B102" s="272"/>
      <c r="C102" s="273"/>
      <c r="D102" s="276"/>
      <c r="E102" s="273"/>
      <c r="F102" s="190"/>
      <c r="G102" s="190"/>
      <c r="H102" s="23"/>
      <c r="I102" s="17"/>
      <c r="J102" s="18"/>
      <c r="K102" s="19"/>
      <c r="L102" s="19"/>
    </row>
    <row r="103" spans="1:12" ht="18" customHeight="1">
      <c r="A103" s="49">
        <v>69</v>
      </c>
      <c r="B103" s="272"/>
      <c r="C103" s="273"/>
      <c r="D103" s="276"/>
      <c r="E103" s="273"/>
      <c r="F103" s="190"/>
      <c r="G103" s="190"/>
      <c r="H103" s="23"/>
      <c r="I103" s="17"/>
      <c r="J103" s="18"/>
      <c r="K103" s="19"/>
      <c r="L103" s="19"/>
    </row>
    <row r="104" spans="1:12" ht="18" customHeight="1">
      <c r="A104" s="49">
        <v>70</v>
      </c>
      <c r="B104" s="272"/>
      <c r="C104" s="273"/>
      <c r="D104" s="276"/>
      <c r="E104" s="273"/>
      <c r="F104" s="190"/>
      <c r="G104" s="190"/>
      <c r="H104" s="23"/>
      <c r="I104" s="17"/>
      <c r="J104" s="18"/>
      <c r="K104" s="19"/>
      <c r="L104" s="19"/>
    </row>
    <row r="105" spans="1:12" ht="18" customHeight="1">
      <c r="A105" s="49">
        <v>71</v>
      </c>
      <c r="B105" s="272"/>
      <c r="C105" s="273"/>
      <c r="D105" s="276"/>
      <c r="E105" s="273"/>
      <c r="F105" s="190"/>
      <c r="G105" s="190"/>
      <c r="H105" s="23"/>
      <c r="I105" s="17"/>
      <c r="J105" s="18"/>
      <c r="K105" s="19"/>
      <c r="L105" s="19"/>
    </row>
    <row r="106" spans="1:12" ht="18" customHeight="1">
      <c r="A106" s="49">
        <v>72</v>
      </c>
      <c r="B106" s="272"/>
      <c r="C106" s="273"/>
      <c r="D106" s="276"/>
      <c r="E106" s="273"/>
      <c r="F106" s="190"/>
      <c r="G106" s="190"/>
      <c r="H106" s="23"/>
      <c r="I106" s="17"/>
      <c r="J106" s="18"/>
      <c r="K106" s="19"/>
      <c r="L106" s="19"/>
    </row>
    <row r="107" spans="1:12" ht="18" customHeight="1">
      <c r="A107" s="49">
        <v>73</v>
      </c>
      <c r="B107" s="272"/>
      <c r="C107" s="273"/>
      <c r="D107" s="276"/>
      <c r="E107" s="273"/>
      <c r="F107" s="190"/>
      <c r="G107" s="190"/>
      <c r="H107" s="23"/>
      <c r="I107" s="17"/>
      <c r="J107" s="18"/>
      <c r="K107" s="19"/>
      <c r="L107" s="19"/>
    </row>
    <row r="108" spans="1:12" ht="18" customHeight="1">
      <c r="A108" s="49">
        <v>74</v>
      </c>
      <c r="B108" s="272"/>
      <c r="C108" s="273"/>
      <c r="D108" s="276"/>
      <c r="E108" s="273"/>
      <c r="F108" s="190"/>
      <c r="G108" s="190"/>
      <c r="H108" s="23"/>
      <c r="I108" s="17"/>
      <c r="J108" s="18"/>
      <c r="K108" s="19"/>
      <c r="L108" s="19"/>
    </row>
    <row r="109" spans="1:12" ht="18" customHeight="1">
      <c r="A109" s="49">
        <v>75</v>
      </c>
      <c r="B109" s="272"/>
      <c r="C109" s="273"/>
      <c r="D109" s="276"/>
      <c r="E109" s="273"/>
      <c r="F109" s="190"/>
      <c r="G109" s="190"/>
      <c r="H109" s="23"/>
      <c r="I109" s="17"/>
      <c r="J109" s="18"/>
      <c r="K109" s="19"/>
      <c r="L109" s="19"/>
    </row>
    <row r="110" spans="1:12" ht="18" customHeight="1">
      <c r="A110" s="49">
        <v>76</v>
      </c>
      <c r="B110" s="272"/>
      <c r="C110" s="273"/>
      <c r="D110" s="276"/>
      <c r="E110" s="273"/>
      <c r="F110" s="190"/>
      <c r="G110" s="190"/>
      <c r="H110" s="23"/>
      <c r="I110" s="17"/>
      <c r="J110" s="18"/>
      <c r="K110" s="19"/>
      <c r="L110" s="19"/>
    </row>
    <row r="111" spans="1:12" ht="18" customHeight="1">
      <c r="A111" s="49">
        <v>77</v>
      </c>
      <c r="B111" s="272"/>
      <c r="C111" s="273"/>
      <c r="D111" s="276"/>
      <c r="E111" s="273"/>
      <c r="F111" s="190"/>
      <c r="G111" s="190"/>
      <c r="H111" s="23"/>
      <c r="I111" s="17"/>
      <c r="J111" s="18"/>
      <c r="K111" s="19"/>
      <c r="L111" s="19"/>
    </row>
    <row r="112" spans="1:12" ht="18" customHeight="1">
      <c r="A112" s="49">
        <v>78</v>
      </c>
      <c r="B112" s="272"/>
      <c r="C112" s="273"/>
      <c r="D112" s="276"/>
      <c r="E112" s="273"/>
      <c r="F112" s="190"/>
      <c r="G112" s="190"/>
      <c r="H112" s="23"/>
      <c r="I112" s="17"/>
      <c r="J112" s="18"/>
      <c r="K112" s="19"/>
      <c r="L112" s="19"/>
    </row>
    <row r="113" spans="1:12" ht="18" customHeight="1">
      <c r="A113" s="49">
        <v>79</v>
      </c>
      <c r="B113" s="272"/>
      <c r="C113" s="273"/>
      <c r="D113" s="276"/>
      <c r="E113" s="273"/>
      <c r="F113" s="190"/>
      <c r="G113" s="190"/>
      <c r="H113" s="23"/>
      <c r="I113" s="17"/>
      <c r="J113" s="18"/>
      <c r="K113" s="19"/>
      <c r="L113" s="19"/>
    </row>
    <row r="114" spans="1:12" ht="18" customHeight="1">
      <c r="A114" s="49">
        <v>80</v>
      </c>
      <c r="B114" s="272"/>
      <c r="C114" s="273"/>
      <c r="D114" s="276"/>
      <c r="E114" s="273"/>
      <c r="F114" s="190"/>
      <c r="G114" s="190"/>
      <c r="H114" s="23"/>
      <c r="I114" s="17"/>
      <c r="J114" s="18"/>
      <c r="K114" s="19"/>
      <c r="L114" s="19"/>
    </row>
    <row r="115" spans="1:12" ht="18" customHeight="1">
      <c r="A115" s="49">
        <v>81</v>
      </c>
      <c r="B115" s="272"/>
      <c r="C115" s="273"/>
      <c r="D115" s="276"/>
      <c r="E115" s="273"/>
      <c r="F115" s="190"/>
      <c r="G115" s="190"/>
      <c r="H115" s="23"/>
      <c r="I115" s="17"/>
      <c r="J115" s="18"/>
      <c r="K115" s="19"/>
      <c r="L115" s="19"/>
    </row>
    <row r="116" spans="1:12" ht="18" customHeight="1">
      <c r="A116" s="49">
        <v>82</v>
      </c>
      <c r="B116" s="272"/>
      <c r="C116" s="273"/>
      <c r="D116" s="276"/>
      <c r="E116" s="273"/>
      <c r="F116" s="190"/>
      <c r="G116" s="190"/>
      <c r="H116" s="23"/>
      <c r="I116" s="17"/>
      <c r="J116" s="18"/>
      <c r="K116" s="19"/>
      <c r="L116" s="19"/>
    </row>
    <row r="117" spans="1:12" ht="18" customHeight="1">
      <c r="A117" s="49">
        <v>83</v>
      </c>
      <c r="B117" s="272"/>
      <c r="C117" s="273"/>
      <c r="D117" s="276"/>
      <c r="E117" s="273"/>
      <c r="F117" s="190"/>
      <c r="G117" s="190"/>
      <c r="H117" s="23"/>
      <c r="I117" s="17"/>
      <c r="J117" s="18"/>
      <c r="K117" s="19"/>
      <c r="L117" s="19"/>
    </row>
    <row r="118" spans="1:12" ht="18" customHeight="1">
      <c r="A118" s="49">
        <v>84</v>
      </c>
      <c r="B118" s="272"/>
      <c r="C118" s="273"/>
      <c r="D118" s="276"/>
      <c r="E118" s="273"/>
      <c r="F118" s="190"/>
      <c r="G118" s="190"/>
      <c r="H118" s="23"/>
      <c r="I118" s="17"/>
      <c r="J118" s="18"/>
      <c r="K118" s="19"/>
      <c r="L118" s="19"/>
    </row>
    <row r="119" spans="1:12" ht="18" customHeight="1">
      <c r="A119" s="49">
        <v>85</v>
      </c>
      <c r="B119" s="272"/>
      <c r="C119" s="273"/>
      <c r="D119" s="276"/>
      <c r="E119" s="273"/>
      <c r="F119" s="190"/>
      <c r="G119" s="190"/>
      <c r="H119" s="23"/>
      <c r="I119" s="17"/>
      <c r="J119" s="18"/>
      <c r="K119" s="19"/>
      <c r="L119" s="19"/>
    </row>
    <row r="120" spans="1:12" ht="18" customHeight="1">
      <c r="A120" s="49">
        <v>86</v>
      </c>
      <c r="B120" s="272"/>
      <c r="C120" s="273"/>
      <c r="D120" s="276"/>
      <c r="E120" s="273"/>
      <c r="F120" s="190"/>
      <c r="G120" s="190"/>
      <c r="H120" s="23"/>
      <c r="I120" s="17"/>
      <c r="J120" s="18"/>
      <c r="K120" s="19"/>
      <c r="L120" s="19"/>
    </row>
    <row r="121" spans="1:12" ht="18" customHeight="1">
      <c r="A121" s="49">
        <v>87</v>
      </c>
      <c r="B121" s="272"/>
      <c r="C121" s="273"/>
      <c r="D121" s="276"/>
      <c r="E121" s="273"/>
      <c r="F121" s="190"/>
      <c r="G121" s="190"/>
      <c r="H121" s="23"/>
      <c r="I121" s="17"/>
      <c r="J121" s="18"/>
      <c r="K121" s="19"/>
      <c r="L121" s="19"/>
    </row>
    <row r="122" spans="1:12" ht="18" customHeight="1">
      <c r="A122" s="49">
        <v>88</v>
      </c>
      <c r="B122" s="272"/>
      <c r="C122" s="273"/>
      <c r="D122" s="276"/>
      <c r="E122" s="273"/>
      <c r="F122" s="190"/>
      <c r="G122" s="190"/>
      <c r="H122" s="23"/>
      <c r="I122" s="17"/>
      <c r="J122" s="18"/>
      <c r="K122" s="19"/>
      <c r="L122" s="19"/>
    </row>
    <row r="123" spans="1:12" ht="18" customHeight="1">
      <c r="A123" s="49">
        <v>89</v>
      </c>
      <c r="B123" s="272"/>
      <c r="C123" s="273"/>
      <c r="D123" s="276"/>
      <c r="E123" s="273"/>
      <c r="F123" s="190"/>
      <c r="G123" s="190"/>
      <c r="H123" s="23"/>
      <c r="I123" s="17"/>
      <c r="J123" s="18"/>
      <c r="K123" s="19"/>
      <c r="L123" s="19"/>
    </row>
    <row r="124" spans="1:12" ht="18" customHeight="1">
      <c r="A124" s="49">
        <v>90</v>
      </c>
      <c r="B124" s="272"/>
      <c r="C124" s="273"/>
      <c r="D124" s="276"/>
      <c r="E124" s="273"/>
      <c r="F124" s="190"/>
      <c r="G124" s="190"/>
      <c r="H124" s="23"/>
      <c r="I124" s="17"/>
      <c r="J124" s="18"/>
      <c r="K124" s="19"/>
      <c r="L124" s="19"/>
    </row>
    <row r="125" spans="1:12" ht="18" customHeight="1">
      <c r="A125" s="49">
        <v>91</v>
      </c>
      <c r="B125" s="272"/>
      <c r="C125" s="273"/>
      <c r="D125" s="276"/>
      <c r="E125" s="273"/>
      <c r="F125" s="190"/>
      <c r="G125" s="190"/>
      <c r="H125" s="23"/>
      <c r="I125" s="17"/>
      <c r="J125" s="18"/>
      <c r="K125" s="19"/>
      <c r="L125" s="19"/>
    </row>
    <row r="126" spans="1:12" ht="18" customHeight="1">
      <c r="A126" s="49">
        <v>92</v>
      </c>
      <c r="B126" s="272"/>
      <c r="C126" s="273"/>
      <c r="D126" s="276"/>
      <c r="E126" s="273"/>
      <c r="F126" s="190"/>
      <c r="G126" s="190"/>
      <c r="H126" s="23"/>
      <c r="I126" s="17"/>
      <c r="J126" s="18"/>
      <c r="K126" s="19"/>
      <c r="L126" s="19"/>
    </row>
    <row r="127" spans="1:12" ht="18" customHeight="1">
      <c r="A127" s="49">
        <v>93</v>
      </c>
      <c r="B127" s="272"/>
      <c r="C127" s="273"/>
      <c r="D127" s="276"/>
      <c r="E127" s="273"/>
      <c r="F127" s="190"/>
      <c r="G127" s="190"/>
      <c r="H127" s="23"/>
      <c r="I127" s="17"/>
      <c r="J127" s="18"/>
      <c r="K127" s="19"/>
      <c r="L127" s="19"/>
    </row>
    <row r="128" spans="1:12" ht="18" customHeight="1">
      <c r="A128" s="49">
        <v>94</v>
      </c>
      <c r="B128" s="272"/>
      <c r="C128" s="273"/>
      <c r="D128" s="276"/>
      <c r="E128" s="273"/>
      <c r="F128" s="190"/>
      <c r="G128" s="190"/>
      <c r="H128" s="23"/>
      <c r="I128" s="17"/>
      <c r="J128" s="18"/>
      <c r="K128" s="19"/>
      <c r="L128" s="19"/>
    </row>
    <row r="129" spans="1:12" ht="18" customHeight="1">
      <c r="A129" s="49">
        <v>95</v>
      </c>
      <c r="B129" s="272"/>
      <c r="C129" s="273"/>
      <c r="D129" s="276"/>
      <c r="E129" s="273"/>
      <c r="F129" s="190"/>
      <c r="G129" s="190"/>
      <c r="H129" s="23"/>
      <c r="I129" s="17"/>
      <c r="J129" s="18"/>
      <c r="K129" s="19"/>
      <c r="L129" s="19"/>
    </row>
    <row r="130" spans="1:12" ht="18" customHeight="1">
      <c r="A130" s="49">
        <v>96</v>
      </c>
      <c r="B130" s="272"/>
      <c r="C130" s="273"/>
      <c r="D130" s="276"/>
      <c r="E130" s="273"/>
      <c r="F130" s="190"/>
      <c r="G130" s="190"/>
      <c r="H130" s="23"/>
      <c r="I130" s="17"/>
      <c r="J130" s="18"/>
      <c r="K130" s="19"/>
      <c r="L130" s="19"/>
    </row>
    <row r="131" spans="1:12" ht="18" customHeight="1">
      <c r="A131" s="49">
        <v>97</v>
      </c>
      <c r="B131" s="272"/>
      <c r="C131" s="273"/>
      <c r="D131" s="276"/>
      <c r="E131" s="273"/>
      <c r="F131" s="190"/>
      <c r="G131" s="190"/>
      <c r="H131" s="23"/>
      <c r="I131" s="17"/>
      <c r="J131" s="18"/>
      <c r="K131" s="19"/>
      <c r="L131" s="19"/>
    </row>
    <row r="132" spans="1:12" ht="18" customHeight="1">
      <c r="A132" s="49">
        <v>98</v>
      </c>
      <c r="B132" s="272"/>
      <c r="C132" s="273"/>
      <c r="D132" s="276"/>
      <c r="E132" s="273"/>
      <c r="F132" s="190"/>
      <c r="G132" s="190"/>
      <c r="H132" s="23"/>
      <c r="I132" s="17"/>
      <c r="J132" s="18"/>
      <c r="K132" s="19"/>
      <c r="L132" s="19"/>
    </row>
    <row r="133" spans="1:12" ht="18" customHeight="1">
      <c r="A133" s="49">
        <v>99</v>
      </c>
      <c r="B133" s="272"/>
      <c r="C133" s="273"/>
      <c r="D133" s="276"/>
      <c r="E133" s="273"/>
      <c r="F133" s="190"/>
      <c r="G133" s="190"/>
      <c r="H133" s="23"/>
      <c r="I133" s="17"/>
      <c r="J133" s="18"/>
      <c r="K133" s="19"/>
      <c r="L133" s="19"/>
    </row>
    <row r="134" spans="1:12" ht="18" customHeight="1">
      <c r="A134" s="49">
        <v>100</v>
      </c>
      <c r="B134" s="272"/>
      <c r="C134" s="273"/>
      <c r="D134" s="276"/>
      <c r="E134" s="273"/>
      <c r="F134" s="190"/>
      <c r="G134" s="190"/>
      <c r="H134" s="23"/>
      <c r="I134" s="17"/>
      <c r="J134" s="18"/>
      <c r="K134" s="19"/>
      <c r="L134" s="19"/>
    </row>
    <row r="135" spans="1:12" ht="18" customHeight="1">
      <c r="A135" s="49">
        <v>101</v>
      </c>
      <c r="B135" s="272"/>
      <c r="C135" s="273"/>
      <c r="D135" s="276"/>
      <c r="E135" s="273"/>
      <c r="F135" s="190"/>
      <c r="G135" s="190"/>
      <c r="H135" s="23"/>
      <c r="I135" s="17"/>
      <c r="J135" s="18"/>
      <c r="K135" s="19"/>
      <c r="L135" s="19"/>
    </row>
    <row r="136" spans="1:12" ht="18" customHeight="1">
      <c r="A136" s="49">
        <v>102</v>
      </c>
      <c r="B136" s="272"/>
      <c r="C136" s="273"/>
      <c r="D136" s="276"/>
      <c r="E136" s="273"/>
      <c r="F136" s="190"/>
      <c r="G136" s="190"/>
      <c r="H136" s="23"/>
      <c r="I136" s="17"/>
      <c r="J136" s="18"/>
      <c r="K136" s="19"/>
      <c r="L136" s="19"/>
    </row>
    <row r="137" spans="1:12" ht="18" customHeight="1">
      <c r="A137" s="49">
        <v>103</v>
      </c>
      <c r="B137" s="272"/>
      <c r="C137" s="273"/>
      <c r="D137" s="276"/>
      <c r="E137" s="273"/>
      <c r="F137" s="190"/>
      <c r="G137" s="190"/>
      <c r="H137" s="23"/>
      <c r="I137" s="17"/>
      <c r="J137" s="18"/>
      <c r="K137" s="19"/>
      <c r="L137" s="19"/>
    </row>
    <row r="138" spans="1:12" ht="18" customHeight="1">
      <c r="A138" s="49">
        <v>104</v>
      </c>
      <c r="B138" s="272"/>
      <c r="C138" s="273"/>
      <c r="D138" s="276"/>
      <c r="E138" s="273"/>
      <c r="F138" s="190"/>
      <c r="G138" s="190"/>
      <c r="H138" s="23"/>
      <c r="I138" s="17"/>
      <c r="J138" s="18"/>
      <c r="K138" s="19"/>
      <c r="L138" s="19"/>
    </row>
    <row r="139" spans="1:12" ht="18" customHeight="1">
      <c r="A139" s="49">
        <v>105</v>
      </c>
      <c r="B139" s="272"/>
      <c r="C139" s="273"/>
      <c r="D139" s="276"/>
      <c r="E139" s="273"/>
      <c r="F139" s="190"/>
      <c r="G139" s="190"/>
      <c r="H139" s="23"/>
      <c r="I139" s="17"/>
      <c r="J139" s="18"/>
      <c r="K139" s="19"/>
      <c r="L139" s="19"/>
    </row>
    <row r="140" spans="1:12" ht="18" customHeight="1">
      <c r="A140" s="49">
        <v>106</v>
      </c>
      <c r="B140" s="272"/>
      <c r="C140" s="273"/>
      <c r="D140" s="276"/>
      <c r="E140" s="273"/>
      <c r="F140" s="190"/>
      <c r="G140" s="190"/>
      <c r="H140" s="23"/>
      <c r="I140" s="17"/>
      <c r="J140" s="18"/>
      <c r="K140" s="19"/>
      <c r="L140" s="19"/>
    </row>
    <row r="141" spans="1:12" ht="18" customHeight="1">
      <c r="A141" s="49">
        <v>107</v>
      </c>
      <c r="B141" s="272"/>
      <c r="C141" s="273"/>
      <c r="D141" s="276"/>
      <c r="E141" s="273"/>
      <c r="F141" s="190"/>
      <c r="G141" s="190"/>
      <c r="H141" s="23"/>
      <c r="I141" s="17"/>
      <c r="J141" s="18"/>
      <c r="K141" s="19"/>
      <c r="L141" s="19"/>
    </row>
    <row r="142" spans="1:12" ht="18" customHeight="1">
      <c r="A142" s="49">
        <v>108</v>
      </c>
      <c r="B142" s="272"/>
      <c r="C142" s="273"/>
      <c r="D142" s="276"/>
      <c r="E142" s="273"/>
      <c r="F142" s="190"/>
      <c r="G142" s="190"/>
      <c r="H142" s="23"/>
      <c r="I142" s="17"/>
      <c r="J142" s="18"/>
      <c r="K142" s="19"/>
      <c r="L142" s="19"/>
    </row>
    <row r="143" spans="1:12" ht="18" customHeight="1">
      <c r="A143" s="49">
        <v>109</v>
      </c>
      <c r="B143" s="272"/>
      <c r="C143" s="273"/>
      <c r="D143" s="276"/>
      <c r="E143" s="273"/>
      <c r="F143" s="190"/>
      <c r="G143" s="190"/>
      <c r="H143" s="23"/>
      <c r="I143" s="17"/>
      <c r="J143" s="18"/>
      <c r="K143" s="19"/>
      <c r="L143" s="19"/>
    </row>
    <row r="144" spans="1:12" ht="18" customHeight="1">
      <c r="A144" s="49">
        <v>110</v>
      </c>
      <c r="B144" s="272"/>
      <c r="C144" s="273"/>
      <c r="D144" s="276"/>
      <c r="E144" s="273"/>
      <c r="F144" s="190"/>
      <c r="G144" s="190"/>
      <c r="H144" s="23"/>
      <c r="I144" s="17"/>
      <c r="J144" s="18"/>
      <c r="K144" s="19"/>
      <c r="L144" s="19"/>
    </row>
    <row r="145" spans="1:12" ht="18" customHeight="1">
      <c r="A145" s="49">
        <v>111</v>
      </c>
      <c r="B145" s="272"/>
      <c r="C145" s="273"/>
      <c r="D145" s="276"/>
      <c r="E145" s="273"/>
      <c r="F145" s="190"/>
      <c r="G145" s="190"/>
      <c r="H145" s="23"/>
      <c r="I145" s="17"/>
      <c r="J145" s="18"/>
      <c r="K145" s="19"/>
      <c r="L145" s="19"/>
    </row>
    <row r="146" spans="1:12" ht="18" customHeight="1">
      <c r="A146" s="49">
        <v>112</v>
      </c>
      <c r="B146" s="272"/>
      <c r="C146" s="273"/>
      <c r="D146" s="276"/>
      <c r="E146" s="273"/>
      <c r="F146" s="190"/>
      <c r="G146" s="190"/>
      <c r="H146" s="23"/>
      <c r="I146" s="17"/>
      <c r="J146" s="18"/>
      <c r="K146" s="19"/>
      <c r="L146" s="19"/>
    </row>
    <row r="147" spans="1:12" ht="18" customHeight="1">
      <c r="A147" s="49">
        <v>113</v>
      </c>
      <c r="B147" s="272"/>
      <c r="C147" s="273"/>
      <c r="D147" s="276"/>
      <c r="E147" s="273"/>
      <c r="F147" s="190"/>
      <c r="G147" s="190"/>
      <c r="H147" s="23"/>
      <c r="I147" s="17"/>
      <c r="J147" s="18"/>
      <c r="K147" s="19"/>
      <c r="L147" s="19"/>
    </row>
    <row r="148" spans="1:12" ht="18" customHeight="1">
      <c r="A148" s="49">
        <v>114</v>
      </c>
      <c r="B148" s="272"/>
      <c r="C148" s="273"/>
      <c r="D148" s="276"/>
      <c r="E148" s="273"/>
      <c r="F148" s="190"/>
      <c r="G148" s="190"/>
      <c r="H148" s="23"/>
      <c r="I148" s="17"/>
      <c r="J148" s="18"/>
      <c r="K148" s="19"/>
      <c r="L148" s="19"/>
    </row>
    <row r="149" spans="1:12" ht="18" customHeight="1">
      <c r="A149" s="49">
        <v>115</v>
      </c>
      <c r="B149" s="272"/>
      <c r="C149" s="273"/>
      <c r="D149" s="276"/>
      <c r="E149" s="273"/>
      <c r="F149" s="190"/>
      <c r="G149" s="190"/>
      <c r="H149" s="23"/>
      <c r="I149" s="17"/>
      <c r="J149" s="18"/>
      <c r="K149" s="19"/>
      <c r="L149" s="19"/>
    </row>
    <row r="150" spans="1:12" ht="18" customHeight="1">
      <c r="A150" s="49">
        <v>116</v>
      </c>
      <c r="B150" s="272"/>
      <c r="C150" s="273"/>
      <c r="D150" s="276"/>
      <c r="E150" s="273"/>
      <c r="F150" s="190"/>
      <c r="G150" s="190"/>
      <c r="H150" s="23"/>
      <c r="I150" s="17"/>
      <c r="J150" s="18"/>
      <c r="K150" s="19"/>
      <c r="L150" s="19"/>
    </row>
    <row r="151" spans="1:12" ht="18" customHeight="1">
      <c r="A151" s="49">
        <v>117</v>
      </c>
      <c r="B151" s="272"/>
      <c r="C151" s="273"/>
      <c r="D151" s="276"/>
      <c r="E151" s="273"/>
      <c r="F151" s="190"/>
      <c r="G151" s="190"/>
      <c r="H151" s="23"/>
      <c r="I151" s="17"/>
      <c r="J151" s="18"/>
      <c r="K151" s="19"/>
      <c r="L151" s="19"/>
    </row>
    <row r="152" spans="1:12" ht="18" customHeight="1">
      <c r="A152" s="49">
        <v>118</v>
      </c>
      <c r="B152" s="272"/>
      <c r="C152" s="273"/>
      <c r="D152" s="276"/>
      <c r="E152" s="273"/>
      <c r="F152" s="190"/>
      <c r="G152" s="190"/>
      <c r="H152" s="23"/>
      <c r="I152" s="17"/>
      <c r="J152" s="18"/>
      <c r="K152" s="19"/>
      <c r="L152" s="19"/>
    </row>
    <row r="153" spans="1:12" ht="18" customHeight="1">
      <c r="A153" s="49">
        <v>119</v>
      </c>
      <c r="B153" s="272"/>
      <c r="C153" s="273"/>
      <c r="D153" s="276"/>
      <c r="E153" s="273"/>
      <c r="F153" s="190"/>
      <c r="G153" s="190"/>
      <c r="H153" s="23"/>
      <c r="I153" s="17"/>
      <c r="J153" s="18"/>
      <c r="K153" s="19"/>
      <c r="L153" s="19"/>
    </row>
    <row r="154" spans="1:12" ht="18" customHeight="1">
      <c r="A154" s="49">
        <v>120</v>
      </c>
      <c r="B154" s="272"/>
      <c r="C154" s="273"/>
      <c r="D154" s="276"/>
      <c r="E154" s="273"/>
      <c r="F154" s="190"/>
      <c r="G154" s="190"/>
      <c r="H154" s="23"/>
      <c r="I154" s="17"/>
      <c r="J154" s="18"/>
      <c r="K154" s="19"/>
      <c r="L154" s="19"/>
    </row>
    <row r="155" spans="1:12" ht="18" customHeight="1">
      <c r="A155" s="49">
        <v>121</v>
      </c>
      <c r="B155" s="272"/>
      <c r="C155" s="273"/>
      <c r="D155" s="276"/>
      <c r="E155" s="273"/>
      <c r="F155" s="190"/>
      <c r="G155" s="190"/>
      <c r="H155" s="23"/>
      <c r="I155" s="17"/>
      <c r="J155" s="18"/>
      <c r="K155" s="19"/>
      <c r="L155" s="19"/>
    </row>
    <row r="156" spans="1:12" ht="18" customHeight="1">
      <c r="A156" s="49">
        <v>122</v>
      </c>
      <c r="B156" s="272"/>
      <c r="C156" s="273"/>
      <c r="D156" s="276"/>
      <c r="E156" s="273"/>
      <c r="F156" s="190"/>
      <c r="G156" s="190"/>
      <c r="H156" s="23"/>
      <c r="I156" s="17"/>
      <c r="J156" s="18"/>
      <c r="K156" s="19"/>
      <c r="L156" s="19"/>
    </row>
    <row r="157" spans="1:12" ht="18" customHeight="1">
      <c r="A157" s="49">
        <v>123</v>
      </c>
      <c r="B157" s="272"/>
      <c r="C157" s="273"/>
      <c r="D157" s="276"/>
      <c r="E157" s="273"/>
      <c r="F157" s="190"/>
      <c r="G157" s="190"/>
      <c r="H157" s="23"/>
      <c r="I157" s="17"/>
      <c r="J157" s="18"/>
      <c r="K157" s="19"/>
      <c r="L157" s="19"/>
    </row>
    <row r="158" spans="1:12" ht="18" customHeight="1">
      <c r="A158" s="49">
        <v>124</v>
      </c>
      <c r="B158" s="272"/>
      <c r="C158" s="273"/>
      <c r="D158" s="276"/>
      <c r="E158" s="273"/>
      <c r="F158" s="190"/>
      <c r="G158" s="190"/>
      <c r="H158" s="23"/>
      <c r="I158" s="17"/>
      <c r="J158" s="18"/>
      <c r="K158" s="19"/>
      <c r="L158" s="19"/>
    </row>
    <row r="159" spans="1:12" ht="18" customHeight="1">
      <c r="A159" s="49">
        <v>125</v>
      </c>
      <c r="B159" s="272"/>
      <c r="C159" s="273"/>
      <c r="D159" s="276"/>
      <c r="E159" s="273"/>
      <c r="F159" s="190"/>
      <c r="G159" s="190"/>
      <c r="H159" s="23"/>
      <c r="I159" s="17"/>
      <c r="J159" s="18"/>
      <c r="K159" s="19"/>
      <c r="L159" s="19"/>
    </row>
    <row r="160" spans="1:12" ht="18" customHeight="1">
      <c r="A160" s="49">
        <v>126</v>
      </c>
      <c r="B160" s="272"/>
      <c r="C160" s="273"/>
      <c r="D160" s="276"/>
      <c r="E160" s="273"/>
      <c r="F160" s="190"/>
      <c r="G160" s="190"/>
      <c r="H160" s="23"/>
      <c r="I160" s="17"/>
      <c r="J160" s="18"/>
      <c r="K160" s="19"/>
      <c r="L160" s="19"/>
    </row>
    <row r="161" spans="1:12" ht="18" customHeight="1">
      <c r="A161" s="49">
        <v>127</v>
      </c>
      <c r="B161" s="272"/>
      <c r="C161" s="273"/>
      <c r="D161" s="276"/>
      <c r="E161" s="273"/>
      <c r="F161" s="190"/>
      <c r="G161" s="190"/>
      <c r="H161" s="23"/>
      <c r="I161" s="17"/>
      <c r="J161" s="18"/>
      <c r="K161" s="19"/>
      <c r="L161" s="19"/>
    </row>
    <row r="162" spans="1:12" ht="18" customHeight="1">
      <c r="A162" s="49">
        <v>128</v>
      </c>
      <c r="B162" s="272"/>
      <c r="C162" s="273"/>
      <c r="D162" s="276"/>
      <c r="E162" s="273"/>
      <c r="F162" s="190"/>
      <c r="G162" s="190"/>
      <c r="H162" s="23"/>
      <c r="I162" s="17"/>
      <c r="J162" s="18"/>
      <c r="K162" s="19"/>
      <c r="L162" s="19"/>
    </row>
    <row r="163" spans="1:12" ht="18" customHeight="1">
      <c r="A163" s="49">
        <v>129</v>
      </c>
      <c r="B163" s="272"/>
      <c r="C163" s="273"/>
      <c r="D163" s="276"/>
      <c r="E163" s="273"/>
      <c r="F163" s="190"/>
      <c r="G163" s="190"/>
      <c r="H163" s="23"/>
      <c r="I163" s="17"/>
      <c r="J163" s="18"/>
      <c r="K163" s="19"/>
      <c r="L163" s="19"/>
    </row>
    <row r="164" spans="1:12" ht="18" customHeight="1">
      <c r="A164" s="49">
        <v>130</v>
      </c>
      <c r="B164" s="272"/>
      <c r="C164" s="273"/>
      <c r="D164" s="276"/>
      <c r="E164" s="273"/>
      <c r="F164" s="190"/>
      <c r="G164" s="190"/>
      <c r="H164" s="23"/>
      <c r="I164" s="17"/>
      <c r="J164" s="18"/>
      <c r="K164" s="19"/>
      <c r="L164" s="19"/>
    </row>
    <row r="165" spans="1:12" ht="18" customHeight="1">
      <c r="A165" s="49">
        <v>131</v>
      </c>
      <c r="B165" s="272"/>
      <c r="C165" s="273"/>
      <c r="D165" s="276"/>
      <c r="E165" s="273"/>
      <c r="F165" s="190"/>
      <c r="G165" s="190"/>
      <c r="H165" s="23"/>
      <c r="I165" s="17"/>
      <c r="J165" s="18"/>
      <c r="K165" s="19"/>
      <c r="L165" s="19"/>
    </row>
    <row r="166" spans="1:12" ht="18" customHeight="1">
      <c r="A166" s="49">
        <v>132</v>
      </c>
      <c r="B166" s="272"/>
      <c r="C166" s="273"/>
      <c r="D166" s="276"/>
      <c r="E166" s="273"/>
      <c r="F166" s="190"/>
      <c r="G166" s="190"/>
      <c r="H166" s="23"/>
      <c r="I166" s="17"/>
      <c r="J166" s="18"/>
      <c r="K166" s="19"/>
      <c r="L166" s="19"/>
    </row>
    <row r="167" spans="1:12" ht="18" customHeight="1">
      <c r="A167" s="49">
        <v>133</v>
      </c>
      <c r="B167" s="272"/>
      <c r="C167" s="273"/>
      <c r="D167" s="276"/>
      <c r="E167" s="273"/>
      <c r="F167" s="190"/>
      <c r="G167" s="190"/>
      <c r="H167" s="23"/>
      <c r="I167" s="17"/>
      <c r="J167" s="18"/>
      <c r="K167" s="19"/>
      <c r="L167" s="19"/>
    </row>
    <row r="168" spans="1:12" ht="18" customHeight="1">
      <c r="A168" s="49">
        <v>134</v>
      </c>
      <c r="B168" s="272"/>
      <c r="C168" s="273"/>
      <c r="D168" s="276"/>
      <c r="E168" s="273"/>
      <c r="F168" s="190"/>
      <c r="G168" s="190"/>
      <c r="H168" s="23"/>
      <c r="I168" s="17"/>
      <c r="J168" s="18"/>
      <c r="K168" s="19"/>
      <c r="L168" s="19"/>
    </row>
    <row r="169" spans="1:12" ht="18" customHeight="1">
      <c r="A169" s="49">
        <v>135</v>
      </c>
      <c r="B169" s="272"/>
      <c r="C169" s="273"/>
      <c r="D169" s="276"/>
      <c r="E169" s="273"/>
      <c r="F169" s="190"/>
      <c r="G169" s="190"/>
      <c r="H169" s="23"/>
      <c r="I169" s="17"/>
      <c r="J169" s="18"/>
      <c r="K169" s="19"/>
      <c r="L169" s="19"/>
    </row>
    <row r="170" spans="1:12" ht="18" customHeight="1">
      <c r="A170" s="49">
        <v>136</v>
      </c>
      <c r="B170" s="272"/>
      <c r="C170" s="273"/>
      <c r="D170" s="276"/>
      <c r="E170" s="273"/>
      <c r="F170" s="190"/>
      <c r="G170" s="190"/>
      <c r="H170" s="23"/>
      <c r="I170" s="17"/>
      <c r="J170" s="18"/>
      <c r="K170" s="19"/>
      <c r="L170" s="19"/>
    </row>
    <row r="171" spans="1:12" ht="18" customHeight="1">
      <c r="A171" s="49">
        <v>137</v>
      </c>
      <c r="B171" s="272"/>
      <c r="C171" s="273"/>
      <c r="D171" s="276"/>
      <c r="E171" s="273"/>
      <c r="F171" s="190"/>
      <c r="G171" s="190"/>
      <c r="H171" s="23"/>
      <c r="I171" s="17"/>
      <c r="J171" s="18"/>
      <c r="K171" s="19"/>
      <c r="L171" s="19"/>
    </row>
    <row r="172" spans="1:12" ht="18" customHeight="1">
      <c r="A172" s="49">
        <v>138</v>
      </c>
      <c r="B172" s="272"/>
      <c r="C172" s="273"/>
      <c r="D172" s="276"/>
      <c r="E172" s="273"/>
      <c r="F172" s="190"/>
      <c r="G172" s="190"/>
      <c r="H172" s="23"/>
      <c r="I172" s="17"/>
      <c r="J172" s="18"/>
      <c r="K172" s="19"/>
      <c r="L172" s="19"/>
    </row>
    <row r="173" spans="1:12" ht="18" customHeight="1">
      <c r="A173" s="49">
        <v>139</v>
      </c>
      <c r="B173" s="272"/>
      <c r="C173" s="273"/>
      <c r="D173" s="276"/>
      <c r="E173" s="273"/>
      <c r="F173" s="190"/>
      <c r="G173" s="190"/>
      <c r="H173" s="23"/>
      <c r="I173" s="17"/>
      <c r="J173" s="18"/>
      <c r="K173" s="19"/>
      <c r="L173" s="19"/>
    </row>
    <row r="174" spans="1:12" ht="18" customHeight="1">
      <c r="A174" s="49">
        <v>140</v>
      </c>
      <c r="B174" s="272"/>
      <c r="C174" s="273"/>
      <c r="D174" s="276"/>
      <c r="E174" s="273"/>
      <c r="F174" s="190"/>
      <c r="G174" s="190"/>
      <c r="H174" s="23"/>
      <c r="I174" s="17"/>
      <c r="J174" s="18"/>
      <c r="K174" s="19"/>
      <c r="L174" s="19"/>
    </row>
    <row r="175" spans="1:12" ht="18" customHeight="1">
      <c r="A175" s="49">
        <v>141</v>
      </c>
      <c r="B175" s="272"/>
      <c r="C175" s="273"/>
      <c r="D175" s="276"/>
      <c r="E175" s="273"/>
      <c r="F175" s="190"/>
      <c r="G175" s="190"/>
      <c r="H175" s="23"/>
      <c r="I175" s="17"/>
      <c r="J175" s="18"/>
      <c r="K175" s="19"/>
      <c r="L175" s="19"/>
    </row>
    <row r="176" spans="1:12" ht="18" customHeight="1">
      <c r="A176" s="49">
        <v>142</v>
      </c>
      <c r="B176" s="272"/>
      <c r="C176" s="273"/>
      <c r="D176" s="276"/>
      <c r="E176" s="273"/>
      <c r="F176" s="190"/>
      <c r="G176" s="190"/>
      <c r="H176" s="23"/>
      <c r="I176" s="17"/>
      <c r="J176" s="18"/>
      <c r="K176" s="19"/>
      <c r="L176" s="19"/>
    </row>
    <row r="177" spans="1:12" ht="18" customHeight="1">
      <c r="A177" s="49">
        <v>143</v>
      </c>
      <c r="B177" s="272"/>
      <c r="C177" s="273"/>
      <c r="D177" s="276"/>
      <c r="E177" s="273"/>
      <c r="F177" s="190"/>
      <c r="G177" s="190"/>
      <c r="H177" s="23"/>
      <c r="I177" s="17"/>
      <c r="J177" s="18"/>
      <c r="K177" s="19"/>
      <c r="L177" s="19"/>
    </row>
    <row r="178" spans="1:12" ht="18" customHeight="1">
      <c r="A178" s="49">
        <v>144</v>
      </c>
      <c r="B178" s="272"/>
      <c r="C178" s="273"/>
      <c r="D178" s="276"/>
      <c r="E178" s="273"/>
      <c r="F178" s="190"/>
      <c r="G178" s="190"/>
      <c r="H178" s="23"/>
      <c r="I178" s="17"/>
      <c r="J178" s="18"/>
      <c r="K178" s="19"/>
      <c r="L178" s="19"/>
    </row>
    <row r="179" spans="1:12" ht="18" customHeight="1">
      <c r="A179" s="49">
        <v>145</v>
      </c>
      <c r="B179" s="272"/>
      <c r="C179" s="273"/>
      <c r="D179" s="276"/>
      <c r="E179" s="273"/>
      <c r="F179" s="190"/>
      <c r="G179" s="190"/>
      <c r="H179" s="23"/>
      <c r="I179" s="17"/>
      <c r="J179" s="18"/>
      <c r="K179" s="19"/>
      <c r="L179" s="19"/>
    </row>
    <row r="180" spans="1:12" ht="18" customHeight="1">
      <c r="A180" s="49">
        <v>146</v>
      </c>
      <c r="B180" s="272"/>
      <c r="C180" s="273"/>
      <c r="D180" s="276"/>
      <c r="E180" s="273"/>
      <c r="F180" s="190"/>
      <c r="G180" s="190"/>
      <c r="H180" s="23"/>
      <c r="I180" s="17"/>
      <c r="J180" s="18"/>
      <c r="K180" s="19"/>
      <c r="L180" s="19"/>
    </row>
    <row r="181" spans="1:12" ht="18" customHeight="1">
      <c r="A181" s="49">
        <v>147</v>
      </c>
      <c r="B181" s="272"/>
      <c r="C181" s="273"/>
      <c r="D181" s="276"/>
      <c r="E181" s="273"/>
      <c r="F181" s="190"/>
      <c r="G181" s="190"/>
      <c r="H181" s="23"/>
      <c r="I181" s="17"/>
      <c r="J181" s="18"/>
      <c r="K181" s="19"/>
      <c r="L181" s="19"/>
    </row>
    <row r="182" spans="1:12" ht="18" customHeight="1">
      <c r="A182" s="49">
        <v>148</v>
      </c>
      <c r="B182" s="272"/>
      <c r="C182" s="273"/>
      <c r="D182" s="276"/>
      <c r="E182" s="273"/>
      <c r="F182" s="190"/>
      <c r="G182" s="190"/>
      <c r="H182" s="23"/>
      <c r="I182" s="17"/>
      <c r="J182" s="18"/>
      <c r="K182" s="19"/>
      <c r="L182" s="19"/>
    </row>
    <row r="183" spans="1:12" ht="18" customHeight="1">
      <c r="A183" s="49">
        <v>149</v>
      </c>
      <c r="B183" s="272"/>
      <c r="C183" s="273"/>
      <c r="D183" s="276"/>
      <c r="E183" s="273"/>
      <c r="F183" s="190"/>
      <c r="G183" s="190"/>
      <c r="H183" s="23"/>
      <c r="I183" s="17"/>
      <c r="J183" s="18"/>
      <c r="K183" s="19"/>
      <c r="L183" s="19"/>
    </row>
    <row r="184" spans="1:12" ht="18" customHeight="1">
      <c r="A184" s="49">
        <v>150</v>
      </c>
      <c r="B184" s="272"/>
      <c r="C184" s="273"/>
      <c r="D184" s="276"/>
      <c r="E184" s="273"/>
      <c r="F184" s="190"/>
      <c r="G184" s="190"/>
      <c r="H184" s="23"/>
      <c r="I184" s="17"/>
      <c r="J184" s="18"/>
      <c r="K184" s="19"/>
      <c r="L184" s="19"/>
    </row>
    <row r="185" spans="1:12" ht="18" customHeight="1">
      <c r="A185" s="49">
        <v>151</v>
      </c>
      <c r="B185" s="272"/>
      <c r="C185" s="273"/>
      <c r="D185" s="276"/>
      <c r="E185" s="273"/>
      <c r="F185" s="190"/>
      <c r="G185" s="190"/>
      <c r="H185" s="23"/>
      <c r="I185" s="17"/>
      <c r="J185" s="18"/>
      <c r="K185" s="19"/>
      <c r="L185" s="19"/>
    </row>
    <row r="186" spans="1:12" ht="18" customHeight="1">
      <c r="A186" s="49">
        <v>152</v>
      </c>
      <c r="B186" s="272"/>
      <c r="C186" s="273"/>
      <c r="D186" s="276"/>
      <c r="E186" s="273"/>
      <c r="F186" s="190"/>
      <c r="G186" s="190"/>
      <c r="H186" s="23"/>
      <c r="I186" s="17"/>
      <c r="J186" s="18"/>
      <c r="K186" s="19"/>
      <c r="L186" s="19"/>
    </row>
    <row r="187" spans="1:12" ht="18" customHeight="1">
      <c r="A187" s="49">
        <v>153</v>
      </c>
      <c r="B187" s="272"/>
      <c r="C187" s="273"/>
      <c r="D187" s="276"/>
      <c r="E187" s="273"/>
      <c r="F187" s="190"/>
      <c r="G187" s="190"/>
      <c r="H187" s="23"/>
      <c r="I187" s="17"/>
      <c r="J187" s="18"/>
      <c r="K187" s="19"/>
      <c r="L187" s="19"/>
    </row>
    <row r="188" spans="1:12" ht="18" customHeight="1">
      <c r="A188" s="49">
        <v>154</v>
      </c>
      <c r="B188" s="272"/>
      <c r="C188" s="273"/>
      <c r="D188" s="276"/>
      <c r="E188" s="273"/>
      <c r="F188" s="190"/>
      <c r="G188" s="190"/>
      <c r="H188" s="23"/>
      <c r="I188" s="17"/>
      <c r="J188" s="18"/>
      <c r="K188" s="19"/>
      <c r="L188" s="19"/>
    </row>
    <row r="189" spans="1:12" ht="18" customHeight="1">
      <c r="A189" s="49">
        <v>155</v>
      </c>
      <c r="B189" s="272"/>
      <c r="C189" s="273"/>
      <c r="D189" s="276"/>
      <c r="E189" s="273"/>
      <c r="F189" s="190"/>
      <c r="G189" s="190"/>
      <c r="H189" s="23"/>
      <c r="I189" s="17"/>
      <c r="J189" s="18"/>
      <c r="K189" s="19"/>
      <c r="L189" s="19"/>
    </row>
    <row r="190" spans="1:12" ht="18" customHeight="1">
      <c r="A190" s="49">
        <v>156</v>
      </c>
      <c r="B190" s="272"/>
      <c r="C190" s="273"/>
      <c r="D190" s="276"/>
      <c r="E190" s="273"/>
      <c r="F190" s="190"/>
      <c r="G190" s="190"/>
      <c r="H190" s="23"/>
      <c r="I190" s="17"/>
      <c r="J190" s="18"/>
      <c r="K190" s="19"/>
      <c r="L190" s="19"/>
    </row>
    <row r="191" spans="1:12" ht="18" customHeight="1">
      <c r="A191" s="49">
        <v>157</v>
      </c>
      <c r="B191" s="272"/>
      <c r="C191" s="273"/>
      <c r="D191" s="276"/>
      <c r="E191" s="273"/>
      <c r="F191" s="190"/>
      <c r="G191" s="190"/>
      <c r="H191" s="23"/>
      <c r="I191" s="17"/>
      <c r="J191" s="18"/>
      <c r="K191" s="19"/>
      <c r="L191" s="19"/>
    </row>
    <row r="192" spans="1:12" ht="18" customHeight="1">
      <c r="A192" s="49">
        <v>158</v>
      </c>
      <c r="B192" s="272"/>
      <c r="C192" s="273"/>
      <c r="D192" s="276"/>
      <c r="E192" s="273"/>
      <c r="F192" s="190"/>
      <c r="G192" s="190"/>
      <c r="H192" s="23"/>
      <c r="I192" s="17"/>
      <c r="J192" s="18"/>
      <c r="K192" s="19"/>
      <c r="L192" s="19"/>
    </row>
    <row r="193" spans="1:12" ht="18" customHeight="1">
      <c r="A193" s="49">
        <v>159</v>
      </c>
      <c r="B193" s="272"/>
      <c r="C193" s="273"/>
      <c r="D193" s="276"/>
      <c r="E193" s="273"/>
      <c r="F193" s="190"/>
      <c r="G193" s="190"/>
      <c r="H193" s="23"/>
      <c r="I193" s="17"/>
      <c r="J193" s="18"/>
      <c r="K193" s="19"/>
      <c r="L193" s="19"/>
    </row>
    <row r="194" spans="1:12" ht="18" customHeight="1">
      <c r="A194" s="49">
        <v>160</v>
      </c>
      <c r="B194" s="272"/>
      <c r="C194" s="273"/>
      <c r="D194" s="276"/>
      <c r="E194" s="273"/>
      <c r="F194" s="190"/>
      <c r="G194" s="190"/>
      <c r="H194" s="23"/>
      <c r="I194" s="17"/>
      <c r="J194" s="18"/>
      <c r="K194" s="19"/>
      <c r="L194" s="19"/>
    </row>
    <row r="195" spans="1:12" ht="18" customHeight="1">
      <c r="A195" s="49">
        <v>161</v>
      </c>
      <c r="B195" s="272"/>
      <c r="C195" s="273"/>
      <c r="D195" s="276"/>
      <c r="E195" s="273"/>
      <c r="F195" s="190"/>
      <c r="G195" s="190"/>
      <c r="H195" s="23"/>
      <c r="I195" s="17"/>
      <c r="J195" s="18"/>
      <c r="K195" s="19"/>
      <c r="L195" s="19"/>
    </row>
    <row r="196" spans="1:12" ht="18" customHeight="1">
      <c r="A196" s="49">
        <v>162</v>
      </c>
      <c r="B196" s="272"/>
      <c r="C196" s="273"/>
      <c r="D196" s="276"/>
      <c r="E196" s="273"/>
      <c r="F196" s="190"/>
      <c r="G196" s="190"/>
      <c r="H196" s="23"/>
      <c r="I196" s="17"/>
      <c r="J196" s="18"/>
      <c r="K196" s="19"/>
      <c r="L196" s="19"/>
    </row>
    <row r="197" spans="1:12" ht="18" customHeight="1">
      <c r="A197" s="49">
        <v>163</v>
      </c>
      <c r="B197" s="272"/>
      <c r="C197" s="273"/>
      <c r="D197" s="276"/>
      <c r="E197" s="273"/>
      <c r="F197" s="190"/>
      <c r="G197" s="190"/>
      <c r="H197" s="23"/>
      <c r="I197" s="17"/>
      <c r="J197" s="18"/>
      <c r="K197" s="19"/>
      <c r="L197" s="19"/>
    </row>
    <row r="198" spans="1:12" ht="18" customHeight="1">
      <c r="A198" s="49">
        <v>164</v>
      </c>
      <c r="B198" s="272"/>
      <c r="C198" s="273"/>
      <c r="D198" s="276"/>
      <c r="E198" s="273"/>
      <c r="F198" s="190"/>
      <c r="G198" s="190"/>
      <c r="H198" s="23"/>
      <c r="I198" s="17"/>
      <c r="J198" s="18"/>
      <c r="K198" s="19"/>
      <c r="L198" s="19"/>
    </row>
    <row r="199" spans="1:12" ht="18" customHeight="1">
      <c r="A199" s="49">
        <v>165</v>
      </c>
      <c r="B199" s="272"/>
      <c r="C199" s="273"/>
      <c r="D199" s="276"/>
      <c r="E199" s="273"/>
      <c r="F199" s="190"/>
      <c r="G199" s="190"/>
      <c r="H199" s="23"/>
      <c r="I199" s="17"/>
      <c r="J199" s="18"/>
      <c r="K199" s="19"/>
      <c r="L199" s="19"/>
    </row>
    <row r="200" spans="1:12" ht="18" customHeight="1">
      <c r="A200" s="49">
        <v>166</v>
      </c>
      <c r="B200" s="272"/>
      <c r="C200" s="273"/>
      <c r="D200" s="276"/>
      <c r="E200" s="273"/>
      <c r="F200" s="190"/>
      <c r="G200" s="190"/>
      <c r="H200" s="23"/>
      <c r="I200" s="17"/>
      <c r="J200" s="18"/>
      <c r="K200" s="19"/>
      <c r="L200" s="19"/>
    </row>
    <row r="201" spans="1:12" ht="18" customHeight="1">
      <c r="A201" s="49">
        <v>167</v>
      </c>
      <c r="B201" s="272"/>
      <c r="C201" s="273"/>
      <c r="D201" s="276"/>
      <c r="E201" s="273"/>
      <c r="F201" s="190"/>
      <c r="G201" s="190"/>
      <c r="H201" s="23"/>
      <c r="I201" s="17"/>
      <c r="J201" s="18"/>
      <c r="K201" s="19"/>
      <c r="L201" s="19"/>
    </row>
    <row r="202" spans="1:12" ht="18" customHeight="1">
      <c r="A202" s="49">
        <v>168</v>
      </c>
      <c r="B202" s="272"/>
      <c r="C202" s="273"/>
      <c r="D202" s="276"/>
      <c r="E202" s="273"/>
      <c r="F202" s="190"/>
      <c r="G202" s="190"/>
      <c r="H202" s="23"/>
      <c r="I202" s="17"/>
      <c r="J202" s="18"/>
      <c r="K202" s="19"/>
      <c r="L202" s="19"/>
    </row>
    <row r="203" spans="1:12" ht="18" customHeight="1">
      <c r="A203" s="49">
        <v>169</v>
      </c>
      <c r="B203" s="272"/>
      <c r="C203" s="273"/>
      <c r="D203" s="276"/>
      <c r="E203" s="273"/>
      <c r="F203" s="190"/>
      <c r="G203" s="190"/>
      <c r="H203" s="23"/>
      <c r="I203" s="17"/>
      <c r="J203" s="18"/>
      <c r="K203" s="19"/>
      <c r="L203" s="19"/>
    </row>
    <row r="204" spans="1:12" ht="18" customHeight="1">
      <c r="A204" s="49">
        <v>170</v>
      </c>
      <c r="B204" s="272"/>
      <c r="C204" s="273"/>
      <c r="D204" s="276"/>
      <c r="E204" s="273"/>
      <c r="F204" s="190"/>
      <c r="G204" s="190"/>
      <c r="H204" s="23"/>
      <c r="I204" s="17"/>
      <c r="J204" s="18"/>
      <c r="K204" s="19"/>
      <c r="L204" s="19"/>
    </row>
    <row r="205" spans="1:12" ht="18" customHeight="1">
      <c r="A205" s="49">
        <v>171</v>
      </c>
      <c r="B205" s="272"/>
      <c r="C205" s="273"/>
      <c r="D205" s="276"/>
      <c r="E205" s="273"/>
      <c r="F205" s="190"/>
      <c r="G205" s="190"/>
      <c r="H205" s="23"/>
      <c r="I205" s="17"/>
      <c r="J205" s="18"/>
      <c r="K205" s="19"/>
      <c r="L205" s="19"/>
    </row>
    <row r="206" spans="1:12" ht="18" customHeight="1">
      <c r="A206" s="49">
        <v>172</v>
      </c>
      <c r="B206" s="272"/>
      <c r="C206" s="273"/>
      <c r="D206" s="276"/>
      <c r="E206" s="273"/>
      <c r="F206" s="190"/>
      <c r="G206" s="190"/>
      <c r="H206" s="23"/>
      <c r="I206" s="17"/>
      <c r="J206" s="18"/>
      <c r="K206" s="19"/>
      <c r="L206" s="19"/>
    </row>
    <row r="207" spans="1:12" ht="18" customHeight="1">
      <c r="A207" s="49">
        <v>173</v>
      </c>
      <c r="B207" s="272"/>
      <c r="C207" s="273"/>
      <c r="D207" s="276"/>
      <c r="E207" s="273"/>
      <c r="F207" s="190"/>
      <c r="G207" s="190"/>
      <c r="H207" s="23"/>
      <c r="I207" s="17"/>
      <c r="J207" s="18"/>
      <c r="K207" s="19"/>
      <c r="L207" s="19"/>
    </row>
    <row r="208" spans="1:12" ht="18" customHeight="1">
      <c r="A208" s="49">
        <v>174</v>
      </c>
      <c r="B208" s="272"/>
      <c r="C208" s="273"/>
      <c r="D208" s="276"/>
      <c r="E208" s="273"/>
      <c r="F208" s="190"/>
      <c r="G208" s="190"/>
      <c r="H208" s="23"/>
      <c r="I208" s="17"/>
      <c r="J208" s="18"/>
      <c r="K208" s="19"/>
      <c r="L208" s="19"/>
    </row>
    <row r="209" spans="1:12" ht="18" customHeight="1">
      <c r="A209" s="49">
        <v>175</v>
      </c>
      <c r="B209" s="272"/>
      <c r="C209" s="273"/>
      <c r="D209" s="276"/>
      <c r="E209" s="273"/>
      <c r="F209" s="190"/>
      <c r="G209" s="190"/>
      <c r="H209" s="23"/>
      <c r="I209" s="17"/>
      <c r="J209" s="18"/>
      <c r="K209" s="19"/>
      <c r="L209" s="19"/>
    </row>
    <row r="210" spans="1:12" ht="18" customHeight="1">
      <c r="A210" s="49">
        <v>176</v>
      </c>
      <c r="B210" s="272"/>
      <c r="C210" s="273"/>
      <c r="D210" s="276"/>
      <c r="E210" s="273"/>
      <c r="F210" s="190"/>
      <c r="G210" s="190"/>
      <c r="H210" s="23"/>
      <c r="I210" s="17"/>
      <c r="J210" s="18"/>
      <c r="K210" s="19"/>
      <c r="L210" s="19"/>
    </row>
    <row r="211" spans="1:12" ht="18" customHeight="1">
      <c r="A211" s="49">
        <v>177</v>
      </c>
      <c r="B211" s="272"/>
      <c r="C211" s="273"/>
      <c r="D211" s="276"/>
      <c r="E211" s="273"/>
      <c r="F211" s="190"/>
      <c r="G211" s="190"/>
      <c r="H211" s="23"/>
      <c r="I211" s="17"/>
      <c r="J211" s="18"/>
      <c r="K211" s="19"/>
      <c r="L211" s="19"/>
    </row>
    <row r="212" spans="1:12" ht="18" customHeight="1">
      <c r="A212" s="49">
        <v>178</v>
      </c>
      <c r="B212" s="272"/>
      <c r="C212" s="273"/>
      <c r="D212" s="276"/>
      <c r="E212" s="273"/>
      <c r="F212" s="190"/>
      <c r="G212" s="190"/>
      <c r="H212" s="23"/>
      <c r="I212" s="17"/>
      <c r="J212" s="18"/>
      <c r="K212" s="19"/>
      <c r="L212" s="19"/>
    </row>
    <row r="213" spans="1:12" ht="18" customHeight="1">
      <c r="A213" s="49">
        <v>179</v>
      </c>
      <c r="B213" s="272"/>
      <c r="C213" s="273"/>
      <c r="D213" s="276"/>
      <c r="E213" s="273"/>
      <c r="F213" s="190"/>
      <c r="G213" s="190"/>
      <c r="H213" s="23"/>
      <c r="I213" s="17"/>
      <c r="J213" s="18"/>
      <c r="K213" s="19"/>
      <c r="L213" s="19"/>
    </row>
    <row r="214" spans="1:12" ht="18" customHeight="1">
      <c r="A214" s="49">
        <v>180</v>
      </c>
      <c r="B214" s="272"/>
      <c r="C214" s="273"/>
      <c r="D214" s="276"/>
      <c r="E214" s="273"/>
      <c r="F214" s="190"/>
      <c r="G214" s="190"/>
      <c r="H214" s="23"/>
      <c r="I214" s="17"/>
      <c r="J214" s="18"/>
      <c r="K214" s="19"/>
      <c r="L214" s="19"/>
    </row>
    <row r="215" spans="1:12" ht="18" customHeight="1">
      <c r="A215" s="49">
        <v>181</v>
      </c>
      <c r="B215" s="272"/>
      <c r="C215" s="273"/>
      <c r="D215" s="276"/>
      <c r="E215" s="273"/>
      <c r="F215" s="190"/>
      <c r="G215" s="190"/>
      <c r="H215" s="23"/>
      <c r="I215" s="17"/>
      <c r="J215" s="18"/>
      <c r="K215" s="19"/>
      <c r="L215" s="19"/>
    </row>
    <row r="216" spans="1:12" ht="18" customHeight="1">
      <c r="A216" s="49">
        <v>182</v>
      </c>
      <c r="B216" s="272"/>
      <c r="C216" s="273"/>
      <c r="D216" s="276"/>
      <c r="E216" s="273"/>
      <c r="F216" s="190"/>
      <c r="G216" s="190"/>
      <c r="H216" s="23"/>
      <c r="I216" s="17"/>
      <c r="J216" s="18"/>
      <c r="K216" s="19"/>
      <c r="L216" s="19"/>
    </row>
    <row r="217" spans="1:12" ht="18" customHeight="1">
      <c r="A217" s="49">
        <v>183</v>
      </c>
      <c r="B217" s="272"/>
      <c r="C217" s="273"/>
      <c r="D217" s="276"/>
      <c r="E217" s="273"/>
      <c r="F217" s="190"/>
      <c r="G217" s="190"/>
      <c r="H217" s="23"/>
      <c r="I217" s="17"/>
      <c r="J217" s="18"/>
      <c r="K217" s="19"/>
      <c r="L217" s="19"/>
    </row>
    <row r="218" spans="1:12" ht="18" customHeight="1">
      <c r="A218" s="49">
        <v>184</v>
      </c>
      <c r="B218" s="272"/>
      <c r="C218" s="273"/>
      <c r="D218" s="276"/>
      <c r="E218" s="273"/>
      <c r="F218" s="190"/>
      <c r="G218" s="190"/>
      <c r="H218" s="23"/>
      <c r="I218" s="17"/>
      <c r="J218" s="18"/>
      <c r="K218" s="19"/>
      <c r="L218" s="19"/>
    </row>
    <row r="219" spans="1:12" ht="18" customHeight="1">
      <c r="A219" s="49">
        <v>185</v>
      </c>
      <c r="B219" s="272"/>
      <c r="C219" s="273"/>
      <c r="D219" s="276"/>
      <c r="E219" s="273"/>
      <c r="F219" s="190"/>
      <c r="G219" s="190"/>
      <c r="H219" s="23"/>
      <c r="I219" s="17"/>
      <c r="J219" s="18"/>
      <c r="K219" s="19"/>
      <c r="L219" s="19"/>
    </row>
    <row r="220" spans="1:12" ht="18" customHeight="1">
      <c r="A220" s="49">
        <v>186</v>
      </c>
      <c r="B220" s="272"/>
      <c r="C220" s="273"/>
      <c r="D220" s="276"/>
      <c r="E220" s="273"/>
      <c r="F220" s="190"/>
      <c r="G220" s="190"/>
      <c r="H220" s="23"/>
      <c r="I220" s="17"/>
      <c r="J220" s="18"/>
      <c r="K220" s="19"/>
      <c r="L220" s="19"/>
    </row>
    <row r="221" spans="1:12" ht="18" customHeight="1">
      <c r="A221" s="49">
        <v>187</v>
      </c>
      <c r="B221" s="272"/>
      <c r="C221" s="273"/>
      <c r="D221" s="276"/>
      <c r="E221" s="273"/>
      <c r="F221" s="190"/>
      <c r="G221" s="190"/>
      <c r="H221" s="23"/>
      <c r="I221" s="17"/>
      <c r="J221" s="18"/>
      <c r="K221" s="19"/>
      <c r="L221" s="19"/>
    </row>
    <row r="222" spans="1:12" ht="18" customHeight="1">
      <c r="A222" s="49">
        <v>188</v>
      </c>
      <c r="B222" s="272"/>
      <c r="C222" s="273"/>
      <c r="D222" s="276"/>
      <c r="E222" s="273"/>
      <c r="F222" s="190"/>
      <c r="G222" s="190"/>
      <c r="H222" s="23"/>
      <c r="I222" s="17"/>
      <c r="J222" s="18"/>
      <c r="K222" s="19"/>
      <c r="L222" s="19"/>
    </row>
    <row r="223" spans="1:12" ht="18" customHeight="1">
      <c r="A223" s="49">
        <v>189</v>
      </c>
      <c r="B223" s="272"/>
      <c r="C223" s="273"/>
      <c r="D223" s="276"/>
      <c r="E223" s="273"/>
      <c r="F223" s="190"/>
      <c r="G223" s="190"/>
      <c r="H223" s="23"/>
      <c r="I223" s="17"/>
      <c r="J223" s="18"/>
      <c r="K223" s="19"/>
      <c r="L223" s="19"/>
    </row>
    <row r="224" spans="1:12" ht="18" customHeight="1">
      <c r="A224" s="49">
        <v>190</v>
      </c>
      <c r="B224" s="272"/>
      <c r="C224" s="273"/>
      <c r="D224" s="276"/>
      <c r="E224" s="273"/>
      <c r="F224" s="190"/>
      <c r="G224" s="190"/>
      <c r="H224" s="23"/>
      <c r="I224" s="17"/>
      <c r="J224" s="18"/>
      <c r="K224" s="19"/>
      <c r="L224" s="19"/>
    </row>
    <row r="225" spans="1:12" ht="18" customHeight="1">
      <c r="A225" s="49">
        <v>191</v>
      </c>
      <c r="B225" s="272"/>
      <c r="C225" s="273"/>
      <c r="D225" s="276"/>
      <c r="E225" s="273"/>
      <c r="F225" s="190"/>
      <c r="G225" s="190"/>
      <c r="H225" s="23"/>
      <c r="I225" s="17"/>
      <c r="J225" s="18"/>
      <c r="K225" s="19"/>
      <c r="L225" s="19"/>
    </row>
    <row r="226" spans="1:12" ht="18" customHeight="1">
      <c r="A226" s="49">
        <v>192</v>
      </c>
      <c r="B226" s="272"/>
      <c r="C226" s="273"/>
      <c r="D226" s="276"/>
      <c r="E226" s="273"/>
      <c r="F226" s="190"/>
      <c r="G226" s="190"/>
      <c r="H226" s="23"/>
      <c r="I226" s="17"/>
      <c r="J226" s="18"/>
      <c r="K226" s="19"/>
      <c r="L226" s="19"/>
    </row>
    <row r="227" spans="1:12" ht="18" customHeight="1">
      <c r="A227" s="49">
        <v>193</v>
      </c>
      <c r="B227" s="272"/>
      <c r="C227" s="273"/>
      <c r="D227" s="276"/>
      <c r="E227" s="273"/>
      <c r="F227" s="190"/>
      <c r="G227" s="190"/>
      <c r="H227" s="23"/>
      <c r="I227" s="17"/>
      <c r="J227" s="18"/>
      <c r="K227" s="19"/>
      <c r="L227" s="19"/>
    </row>
    <row r="228" spans="1:12" ht="18" customHeight="1">
      <c r="A228" s="49">
        <v>194</v>
      </c>
      <c r="B228" s="272"/>
      <c r="C228" s="273"/>
      <c r="D228" s="276"/>
      <c r="E228" s="273"/>
      <c r="F228" s="190"/>
      <c r="G228" s="190"/>
      <c r="H228" s="23"/>
      <c r="I228" s="17"/>
      <c r="J228" s="18"/>
      <c r="K228" s="19"/>
      <c r="L228" s="19"/>
    </row>
    <row r="229" spans="1:12" ht="18" customHeight="1">
      <c r="A229" s="49">
        <v>195</v>
      </c>
      <c r="B229" s="272"/>
      <c r="C229" s="273"/>
      <c r="D229" s="276"/>
      <c r="E229" s="273"/>
      <c r="F229" s="190"/>
      <c r="G229" s="190"/>
      <c r="H229" s="23"/>
      <c r="I229" s="17"/>
      <c r="J229" s="18"/>
      <c r="K229" s="19"/>
      <c r="L229" s="19"/>
    </row>
    <row r="230" spans="1:12" ht="18" customHeight="1">
      <c r="A230" s="49">
        <v>196</v>
      </c>
      <c r="B230" s="272"/>
      <c r="C230" s="273"/>
      <c r="D230" s="276"/>
      <c r="E230" s="273"/>
      <c r="F230" s="190"/>
      <c r="G230" s="190"/>
      <c r="H230" s="23"/>
      <c r="I230" s="17"/>
      <c r="J230" s="18"/>
      <c r="K230" s="19"/>
      <c r="L230" s="19"/>
    </row>
    <row r="231" spans="1:12" ht="18" customHeight="1">
      <c r="A231" s="49">
        <v>197</v>
      </c>
      <c r="B231" s="272"/>
      <c r="C231" s="273"/>
      <c r="D231" s="276"/>
      <c r="E231" s="273"/>
      <c r="F231" s="190"/>
      <c r="G231" s="190"/>
      <c r="H231" s="23"/>
      <c r="I231" s="17"/>
      <c r="J231" s="18"/>
      <c r="K231" s="19"/>
      <c r="L231" s="19"/>
    </row>
    <row r="232" spans="1:12" ht="18" customHeight="1">
      <c r="A232" s="49">
        <v>198</v>
      </c>
      <c r="B232" s="272"/>
      <c r="C232" s="273"/>
      <c r="D232" s="276"/>
      <c r="E232" s="273"/>
      <c r="F232" s="190"/>
      <c r="G232" s="190"/>
      <c r="H232" s="23"/>
      <c r="I232" s="17"/>
      <c r="J232" s="18"/>
      <c r="K232" s="19"/>
      <c r="L232" s="19"/>
    </row>
    <row r="233" spans="1:12" ht="18" customHeight="1">
      <c r="A233" s="49">
        <v>199</v>
      </c>
      <c r="B233" s="272"/>
      <c r="C233" s="273"/>
      <c r="D233" s="276"/>
      <c r="E233" s="273"/>
      <c r="F233" s="190"/>
      <c r="G233" s="190"/>
      <c r="H233" s="23"/>
      <c r="I233" s="17"/>
      <c r="J233" s="18"/>
      <c r="K233" s="19"/>
      <c r="L233" s="19"/>
    </row>
    <row r="234" spans="1:12" ht="18" customHeight="1" thickBot="1">
      <c r="A234" s="49">
        <v>200</v>
      </c>
      <c r="B234" s="274"/>
      <c r="C234" s="275"/>
      <c r="D234" s="277"/>
      <c r="E234" s="275"/>
      <c r="F234" s="197"/>
      <c r="G234" s="197"/>
      <c r="H234" s="24"/>
      <c r="I234" s="20"/>
      <c r="J234" s="21"/>
      <c r="K234" s="22"/>
      <c r="L234" s="22"/>
    </row>
    <row r="235" spans="1:12" ht="18" customHeight="1" thickTop="1"/>
    <row r="236" spans="1:12" ht="18" customHeight="1"/>
    <row r="237" spans="1:12" ht="18" customHeight="1"/>
  </sheetData>
  <sheetProtection algorithmName="SHA-512" hashValue="1pvr1rTAywceNNJo3SEKQFY18RL/4m64O0fzFWJbNhKIS1j4EfECatOoDZNL5kH8OsnPe2Oa8ZLbC77Rlkzi2A==" saltValue="LMwz5vLToZYMmmzmP2lw3g==" spinCount="100000" sheet="1" objects="1" scenarios="1"/>
  <mergeCells count="650">
    <mergeCell ref="D231:E231"/>
    <mergeCell ref="D232:E232"/>
    <mergeCell ref="D233:E233"/>
    <mergeCell ref="D234:E234"/>
    <mergeCell ref="D222:E222"/>
    <mergeCell ref="D223:E223"/>
    <mergeCell ref="D224:E224"/>
    <mergeCell ref="D225:E225"/>
    <mergeCell ref="D226:E226"/>
    <mergeCell ref="D227:E227"/>
    <mergeCell ref="D228:E228"/>
    <mergeCell ref="D229:E229"/>
    <mergeCell ref="D230:E230"/>
    <mergeCell ref="D213:E213"/>
    <mergeCell ref="D214:E214"/>
    <mergeCell ref="D215:E215"/>
    <mergeCell ref="D216:E216"/>
    <mergeCell ref="D217:E217"/>
    <mergeCell ref="D218:E218"/>
    <mergeCell ref="D219:E219"/>
    <mergeCell ref="D220:E220"/>
    <mergeCell ref="D221:E221"/>
    <mergeCell ref="D204:E204"/>
    <mergeCell ref="D205:E205"/>
    <mergeCell ref="D206:E206"/>
    <mergeCell ref="D207:E207"/>
    <mergeCell ref="D208:E208"/>
    <mergeCell ref="D209:E209"/>
    <mergeCell ref="D210:E210"/>
    <mergeCell ref="D211:E211"/>
    <mergeCell ref="D212:E212"/>
    <mergeCell ref="D195:E195"/>
    <mergeCell ref="D196:E196"/>
    <mergeCell ref="D197:E197"/>
    <mergeCell ref="D198:E198"/>
    <mergeCell ref="D199:E199"/>
    <mergeCell ref="D200:E200"/>
    <mergeCell ref="D201:E201"/>
    <mergeCell ref="D202:E202"/>
    <mergeCell ref="D203:E203"/>
    <mergeCell ref="D186:E186"/>
    <mergeCell ref="D187:E187"/>
    <mergeCell ref="D188:E188"/>
    <mergeCell ref="D189:E189"/>
    <mergeCell ref="D190:E190"/>
    <mergeCell ref="D191:E191"/>
    <mergeCell ref="D192:E192"/>
    <mergeCell ref="D193:E193"/>
    <mergeCell ref="D194:E194"/>
    <mergeCell ref="D177:E177"/>
    <mergeCell ref="D178:E178"/>
    <mergeCell ref="D179:E179"/>
    <mergeCell ref="D180:E180"/>
    <mergeCell ref="D181:E181"/>
    <mergeCell ref="D182:E182"/>
    <mergeCell ref="D183:E183"/>
    <mergeCell ref="D184:E184"/>
    <mergeCell ref="D185:E185"/>
    <mergeCell ref="D168:E168"/>
    <mergeCell ref="D169:E169"/>
    <mergeCell ref="D170:E170"/>
    <mergeCell ref="D171:E171"/>
    <mergeCell ref="D172:E172"/>
    <mergeCell ref="D173:E173"/>
    <mergeCell ref="D174:E174"/>
    <mergeCell ref="D175:E175"/>
    <mergeCell ref="D176:E176"/>
    <mergeCell ref="D159:E159"/>
    <mergeCell ref="D160:E160"/>
    <mergeCell ref="D161:E161"/>
    <mergeCell ref="D162:E162"/>
    <mergeCell ref="D163:E163"/>
    <mergeCell ref="D164:E164"/>
    <mergeCell ref="D165:E165"/>
    <mergeCell ref="D166:E166"/>
    <mergeCell ref="D167:E167"/>
    <mergeCell ref="D150:E150"/>
    <mergeCell ref="D151:E151"/>
    <mergeCell ref="D152:E152"/>
    <mergeCell ref="D153:E153"/>
    <mergeCell ref="D154:E154"/>
    <mergeCell ref="D155:E155"/>
    <mergeCell ref="D156:E156"/>
    <mergeCell ref="D157:E157"/>
    <mergeCell ref="D158:E158"/>
    <mergeCell ref="D141:E141"/>
    <mergeCell ref="D142:E142"/>
    <mergeCell ref="D143:E143"/>
    <mergeCell ref="D144:E144"/>
    <mergeCell ref="D145:E145"/>
    <mergeCell ref="D146:E146"/>
    <mergeCell ref="D147:E147"/>
    <mergeCell ref="D148:E148"/>
    <mergeCell ref="D149:E149"/>
    <mergeCell ref="D132:E132"/>
    <mergeCell ref="D133:E133"/>
    <mergeCell ref="D134:E134"/>
    <mergeCell ref="D135:E135"/>
    <mergeCell ref="D136:E136"/>
    <mergeCell ref="D137:E137"/>
    <mergeCell ref="D138:E138"/>
    <mergeCell ref="D139:E139"/>
    <mergeCell ref="D140:E140"/>
    <mergeCell ref="D123:E123"/>
    <mergeCell ref="D124:E124"/>
    <mergeCell ref="D125:E125"/>
    <mergeCell ref="D126:E126"/>
    <mergeCell ref="D127:E127"/>
    <mergeCell ref="D128:E128"/>
    <mergeCell ref="D129:E129"/>
    <mergeCell ref="D130:E130"/>
    <mergeCell ref="D131:E131"/>
    <mergeCell ref="D114:E114"/>
    <mergeCell ref="D115:E115"/>
    <mergeCell ref="D116:E116"/>
    <mergeCell ref="D117:E117"/>
    <mergeCell ref="D118:E118"/>
    <mergeCell ref="D119:E119"/>
    <mergeCell ref="D120:E120"/>
    <mergeCell ref="D121:E121"/>
    <mergeCell ref="D122:E122"/>
    <mergeCell ref="D105:E105"/>
    <mergeCell ref="D106:E106"/>
    <mergeCell ref="D107:E107"/>
    <mergeCell ref="D108:E108"/>
    <mergeCell ref="D109:E109"/>
    <mergeCell ref="D110:E110"/>
    <mergeCell ref="D111:E111"/>
    <mergeCell ref="D112:E112"/>
    <mergeCell ref="D113:E113"/>
    <mergeCell ref="D96:E96"/>
    <mergeCell ref="D97:E97"/>
    <mergeCell ref="D98:E98"/>
    <mergeCell ref="D99:E99"/>
    <mergeCell ref="D100:E100"/>
    <mergeCell ref="D101:E101"/>
    <mergeCell ref="D102:E102"/>
    <mergeCell ref="D103:E103"/>
    <mergeCell ref="D104:E104"/>
    <mergeCell ref="D87:E87"/>
    <mergeCell ref="D88:E88"/>
    <mergeCell ref="D89:E89"/>
    <mergeCell ref="D90:E90"/>
    <mergeCell ref="D91:E91"/>
    <mergeCell ref="D92:E92"/>
    <mergeCell ref="D93:E93"/>
    <mergeCell ref="D94:E94"/>
    <mergeCell ref="D95:E95"/>
    <mergeCell ref="D78:E78"/>
    <mergeCell ref="D79:E79"/>
    <mergeCell ref="D80:E80"/>
    <mergeCell ref="D81:E81"/>
    <mergeCell ref="D82:E82"/>
    <mergeCell ref="D83:E83"/>
    <mergeCell ref="D84:E84"/>
    <mergeCell ref="D85:E85"/>
    <mergeCell ref="D86:E86"/>
    <mergeCell ref="D69:E69"/>
    <mergeCell ref="D70:E70"/>
    <mergeCell ref="D71:E71"/>
    <mergeCell ref="D72:E72"/>
    <mergeCell ref="D73:E73"/>
    <mergeCell ref="D74:E74"/>
    <mergeCell ref="D75:E75"/>
    <mergeCell ref="D76:E76"/>
    <mergeCell ref="D77:E77"/>
    <mergeCell ref="D60:E60"/>
    <mergeCell ref="D61:E61"/>
    <mergeCell ref="D62:E62"/>
    <mergeCell ref="D63:E63"/>
    <mergeCell ref="D64:E64"/>
    <mergeCell ref="D65:E65"/>
    <mergeCell ref="D66:E66"/>
    <mergeCell ref="D67:E67"/>
    <mergeCell ref="D68:E68"/>
    <mergeCell ref="D51:E51"/>
    <mergeCell ref="D52:E52"/>
    <mergeCell ref="D53:E53"/>
    <mergeCell ref="D54:E54"/>
    <mergeCell ref="D55:E55"/>
    <mergeCell ref="D56:E56"/>
    <mergeCell ref="D57:E57"/>
    <mergeCell ref="D58:E58"/>
    <mergeCell ref="D59:E59"/>
    <mergeCell ref="B227:C227"/>
    <mergeCell ref="B228:C228"/>
    <mergeCell ref="B229:C229"/>
    <mergeCell ref="B230:C230"/>
    <mergeCell ref="B231:C231"/>
    <mergeCell ref="B232:C232"/>
    <mergeCell ref="B233:C233"/>
    <mergeCell ref="B234:C2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B218:C218"/>
    <mergeCell ref="B219:C219"/>
    <mergeCell ref="B220:C220"/>
    <mergeCell ref="B221:C221"/>
    <mergeCell ref="B222:C222"/>
    <mergeCell ref="B223:C223"/>
    <mergeCell ref="B224:C224"/>
    <mergeCell ref="B225:C225"/>
    <mergeCell ref="B226:C226"/>
    <mergeCell ref="B209:C209"/>
    <mergeCell ref="B210:C210"/>
    <mergeCell ref="B211:C211"/>
    <mergeCell ref="B212:C212"/>
    <mergeCell ref="B213:C213"/>
    <mergeCell ref="B214:C214"/>
    <mergeCell ref="B215:C215"/>
    <mergeCell ref="B216:C216"/>
    <mergeCell ref="B217:C217"/>
    <mergeCell ref="B200:C200"/>
    <mergeCell ref="B201:C201"/>
    <mergeCell ref="B202:C202"/>
    <mergeCell ref="B203:C203"/>
    <mergeCell ref="B204:C204"/>
    <mergeCell ref="B205:C205"/>
    <mergeCell ref="B206:C206"/>
    <mergeCell ref="B207:C207"/>
    <mergeCell ref="B208:C208"/>
    <mergeCell ref="B191:C191"/>
    <mergeCell ref="B192:C192"/>
    <mergeCell ref="B193:C193"/>
    <mergeCell ref="B194:C194"/>
    <mergeCell ref="B195:C195"/>
    <mergeCell ref="B196:C196"/>
    <mergeCell ref="B197:C197"/>
    <mergeCell ref="B198:C198"/>
    <mergeCell ref="B199:C199"/>
    <mergeCell ref="B182:C182"/>
    <mergeCell ref="B183:C183"/>
    <mergeCell ref="B184:C184"/>
    <mergeCell ref="B185:C185"/>
    <mergeCell ref="B186:C186"/>
    <mergeCell ref="B187:C187"/>
    <mergeCell ref="B188:C188"/>
    <mergeCell ref="B189:C189"/>
    <mergeCell ref="B190:C190"/>
    <mergeCell ref="B173:C173"/>
    <mergeCell ref="B174:C174"/>
    <mergeCell ref="B175:C175"/>
    <mergeCell ref="B176:C176"/>
    <mergeCell ref="B177:C177"/>
    <mergeCell ref="B178:C178"/>
    <mergeCell ref="B179:C179"/>
    <mergeCell ref="B180:C180"/>
    <mergeCell ref="B181:C181"/>
    <mergeCell ref="B164:C164"/>
    <mergeCell ref="B165:C165"/>
    <mergeCell ref="B166:C166"/>
    <mergeCell ref="B167:C167"/>
    <mergeCell ref="B168:C168"/>
    <mergeCell ref="B169:C169"/>
    <mergeCell ref="B170:C170"/>
    <mergeCell ref="B171:C171"/>
    <mergeCell ref="B172:C172"/>
    <mergeCell ref="B155:C155"/>
    <mergeCell ref="B156:C156"/>
    <mergeCell ref="B157:C157"/>
    <mergeCell ref="B158:C158"/>
    <mergeCell ref="B159:C159"/>
    <mergeCell ref="B160:C160"/>
    <mergeCell ref="B161:C161"/>
    <mergeCell ref="B162:C162"/>
    <mergeCell ref="B163:C163"/>
    <mergeCell ref="B146:C146"/>
    <mergeCell ref="B147:C147"/>
    <mergeCell ref="B148:C148"/>
    <mergeCell ref="B149:C149"/>
    <mergeCell ref="B150:C150"/>
    <mergeCell ref="B151:C151"/>
    <mergeCell ref="B152:C152"/>
    <mergeCell ref="B153:C153"/>
    <mergeCell ref="B154:C154"/>
    <mergeCell ref="B137:C137"/>
    <mergeCell ref="B138:C138"/>
    <mergeCell ref="B139:C139"/>
    <mergeCell ref="B140:C140"/>
    <mergeCell ref="B141:C141"/>
    <mergeCell ref="B142:C142"/>
    <mergeCell ref="B143:C143"/>
    <mergeCell ref="B144:C144"/>
    <mergeCell ref="B145:C145"/>
    <mergeCell ref="B128:C128"/>
    <mergeCell ref="B129:C129"/>
    <mergeCell ref="B130:C130"/>
    <mergeCell ref="B131:C131"/>
    <mergeCell ref="B132:C132"/>
    <mergeCell ref="B133:C133"/>
    <mergeCell ref="B134:C134"/>
    <mergeCell ref="B135:C135"/>
    <mergeCell ref="B136:C136"/>
    <mergeCell ref="B119:C119"/>
    <mergeCell ref="B120:C120"/>
    <mergeCell ref="B121:C121"/>
    <mergeCell ref="B122:C122"/>
    <mergeCell ref="B123:C123"/>
    <mergeCell ref="B124:C124"/>
    <mergeCell ref="B125:C125"/>
    <mergeCell ref="B126:C126"/>
    <mergeCell ref="B127:C127"/>
    <mergeCell ref="B110:C110"/>
    <mergeCell ref="B111:C111"/>
    <mergeCell ref="B112:C112"/>
    <mergeCell ref="B113:C113"/>
    <mergeCell ref="B114:C114"/>
    <mergeCell ref="B115:C115"/>
    <mergeCell ref="B116:C116"/>
    <mergeCell ref="B117:C117"/>
    <mergeCell ref="B118:C118"/>
    <mergeCell ref="B101:C101"/>
    <mergeCell ref="B102:C102"/>
    <mergeCell ref="B103:C103"/>
    <mergeCell ref="B104:C104"/>
    <mergeCell ref="B105:C105"/>
    <mergeCell ref="B106:C106"/>
    <mergeCell ref="B107:C107"/>
    <mergeCell ref="B108:C108"/>
    <mergeCell ref="B109:C109"/>
    <mergeCell ref="B92:C92"/>
    <mergeCell ref="B93:C93"/>
    <mergeCell ref="B94:C94"/>
    <mergeCell ref="B95:C95"/>
    <mergeCell ref="B96:C96"/>
    <mergeCell ref="B97:C97"/>
    <mergeCell ref="B98:C98"/>
    <mergeCell ref="B99:C99"/>
    <mergeCell ref="B100:C100"/>
    <mergeCell ref="B83:C83"/>
    <mergeCell ref="B84:C84"/>
    <mergeCell ref="B85:C85"/>
    <mergeCell ref="B86:C86"/>
    <mergeCell ref="B87:C87"/>
    <mergeCell ref="B88:C88"/>
    <mergeCell ref="B89:C89"/>
    <mergeCell ref="B90:C90"/>
    <mergeCell ref="B91:C91"/>
    <mergeCell ref="B74:C74"/>
    <mergeCell ref="B75:C75"/>
    <mergeCell ref="B76:C76"/>
    <mergeCell ref="B77:C77"/>
    <mergeCell ref="B78:C78"/>
    <mergeCell ref="B79:C79"/>
    <mergeCell ref="B80:C80"/>
    <mergeCell ref="B81:C81"/>
    <mergeCell ref="B82:C82"/>
    <mergeCell ref="B65:C65"/>
    <mergeCell ref="B66:C66"/>
    <mergeCell ref="B67:C67"/>
    <mergeCell ref="B68:C68"/>
    <mergeCell ref="B69:C69"/>
    <mergeCell ref="B70:C70"/>
    <mergeCell ref="B71:C71"/>
    <mergeCell ref="B72:C72"/>
    <mergeCell ref="B73:C73"/>
    <mergeCell ref="B56:C56"/>
    <mergeCell ref="B57:C57"/>
    <mergeCell ref="B58:C58"/>
    <mergeCell ref="B59:C59"/>
    <mergeCell ref="B60:C60"/>
    <mergeCell ref="B61:C61"/>
    <mergeCell ref="B62:C62"/>
    <mergeCell ref="B63:C63"/>
    <mergeCell ref="B64:C64"/>
    <mergeCell ref="B34:C34"/>
    <mergeCell ref="D34:E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F229:G229"/>
    <mergeCell ref="F230:G230"/>
    <mergeCell ref="F231:G231"/>
    <mergeCell ref="F232:G232"/>
    <mergeCell ref="F233:G233"/>
    <mergeCell ref="F234:G234"/>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2:J33"/>
    <mergeCell ref="K32:K33"/>
    <mergeCell ref="L32:L33"/>
    <mergeCell ref="F34:G34"/>
    <mergeCell ref="F35:G35"/>
    <mergeCell ref="F36:G36"/>
    <mergeCell ref="A25:J25"/>
    <mergeCell ref="A26:J26"/>
    <mergeCell ref="A32:A33"/>
    <mergeCell ref="F32:G33"/>
    <mergeCell ref="H32:H33"/>
    <mergeCell ref="I32:I33"/>
    <mergeCell ref="A27:J27"/>
    <mergeCell ref="B32:C33"/>
    <mergeCell ref="D32:E33"/>
    <mergeCell ref="A19:B19"/>
    <mergeCell ref="A20:B22"/>
    <mergeCell ref="F20:G20"/>
    <mergeCell ref="F21:G21"/>
    <mergeCell ref="F22:G22"/>
    <mergeCell ref="A23:B23"/>
    <mergeCell ref="C23:E23"/>
    <mergeCell ref="F23:I23"/>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2:L2"/>
    <mergeCell ref="A1:L1"/>
  </mergeCells>
  <phoneticPr fontId="4"/>
  <dataValidations count="5">
    <dataValidation type="list" allowBlank="1" showInputMessage="1" showErrorMessage="1" sqref="I34:I234" xr:uid="{00000000-0002-0000-0500-000000000000}">
      <formula1>"貴校,東京アカデミー"</formula1>
    </dataValidation>
    <dataValidation type="list" allowBlank="1" showInputMessage="1" showErrorMessage="1" sqref="F17:G17" xr:uid="{00000000-0002-0000-0500-000002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G18" xr:uid="{00000000-0002-0000-0500-000003000000}">
      <formula1>"2,3,4,5,6,7,8,9,10,11,12,13,14,15,16,17,18,19,20,21"</formula1>
    </dataValidation>
    <dataValidation type="list" allowBlank="1" showInputMessage="1" showErrorMessage="1" sqref="C16:C17 J34:L234" xr:uid="{00000000-0002-0000-0500-000004000000}">
      <formula1>"○"</formula1>
    </dataValidation>
    <dataValidation type="list" errorStyle="warning" allowBlank="1" showInputMessage="1" showErrorMessage="1" sqref="E18" xr:uid="{00000000-0002-0000-0500-000005000000}">
      <formula1>"3"</formula1>
    </dataValidation>
  </dataValidations>
  <hyperlinks>
    <hyperlink ref="F34" r:id="rId1" xr:uid="{00000000-0004-0000-0500-000000000000}"/>
  </hyperlinks>
  <pageMargins left="0.59055118110236227" right="0.59055118110236227" top="0.59055118110236227" bottom="0.59055118110236227" header="0" footer="0"/>
  <pageSetup paperSize="9" scale="98" orientation="landscape" r:id="rId2"/>
  <rowBreaks count="1" manualBreakCount="1">
    <brk id="27"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AEF5-CED3-43F8-A01E-CFA6699954B4}">
  <sheetPr>
    <tabColor theme="8" tint="0.59999389629810485"/>
  </sheetPr>
  <dimension ref="A1:P236"/>
  <sheetViews>
    <sheetView view="pageBreakPreview" zoomScaleNormal="100" zoomScaleSheetLayoutView="100" workbookViewId="0">
      <selection activeCell="L16" sqref="L16"/>
    </sheetView>
  </sheetViews>
  <sheetFormatPr defaultRowHeight="13.5"/>
  <cols>
    <col min="1" max="2" width="10.25" style="10" customWidth="1"/>
    <col min="3" max="3" width="11.25" style="10" bestFit="1" customWidth="1"/>
    <col min="4" max="9" width="10.25" style="10" customWidth="1"/>
    <col min="10" max="10" width="15.125" style="10" bestFit="1" customWidth="1"/>
    <col min="11" max="11" width="13" style="10" bestFit="1" customWidth="1"/>
    <col min="12" max="12" width="11.25" style="10" customWidth="1"/>
    <col min="13" max="13" width="10.25" style="10" customWidth="1"/>
    <col min="14" max="15" width="10.875" style="10" customWidth="1"/>
    <col min="16" max="17" width="6.625" style="10" customWidth="1"/>
    <col min="18" max="18" width="3.125" style="10" customWidth="1"/>
    <col min="19" max="16384" width="9" style="10"/>
  </cols>
  <sheetData>
    <row r="1" spans="1:16" ht="27" customHeight="1">
      <c r="A1" s="219" t="s">
        <v>178</v>
      </c>
      <c r="B1" s="219"/>
      <c r="C1" s="219"/>
      <c r="D1" s="219"/>
      <c r="E1" s="219"/>
      <c r="F1" s="219"/>
      <c r="G1" s="219"/>
      <c r="H1" s="219"/>
      <c r="I1" s="219"/>
      <c r="J1" s="219"/>
      <c r="K1" s="219"/>
      <c r="L1" s="219"/>
      <c r="M1" s="219"/>
      <c r="N1" s="9"/>
      <c r="O1" s="9"/>
      <c r="P1" s="9"/>
    </row>
    <row r="2" spans="1:16" ht="24.75" customHeight="1">
      <c r="A2" s="219" t="s">
        <v>24</v>
      </c>
      <c r="B2" s="220"/>
      <c r="C2" s="220"/>
      <c r="D2" s="220"/>
      <c r="E2" s="220"/>
      <c r="F2" s="220"/>
      <c r="G2" s="220"/>
      <c r="H2" s="220"/>
      <c r="I2" s="220"/>
      <c r="J2" s="220"/>
      <c r="K2" s="220"/>
      <c r="L2" s="220"/>
      <c r="M2" s="220"/>
      <c r="N2" s="11"/>
      <c r="O2" s="11"/>
      <c r="P2" s="11"/>
    </row>
    <row r="3" spans="1:16" ht="8.25" customHeight="1">
      <c r="A3" s="70"/>
      <c r="B3" s="70"/>
      <c r="C3" s="70"/>
      <c r="D3" s="70"/>
      <c r="E3" s="70"/>
      <c r="F3" s="70"/>
      <c r="G3" s="70"/>
      <c r="H3" s="70"/>
      <c r="I3" s="70"/>
      <c r="J3" s="70"/>
      <c r="K3" s="70"/>
      <c r="L3" s="70"/>
    </row>
    <row r="4" spans="1:16" ht="21.75" customHeight="1" thickBot="1">
      <c r="A4" s="70" t="s">
        <v>0</v>
      </c>
      <c r="B4" s="70"/>
      <c r="C4" s="70"/>
      <c r="D4" s="70"/>
      <c r="E4" s="70"/>
      <c r="F4" s="70"/>
      <c r="G4" s="70"/>
      <c r="H4" s="70"/>
      <c r="I4" s="70"/>
      <c r="J4" s="70"/>
      <c r="K4" s="71"/>
      <c r="L4" s="70"/>
    </row>
    <row r="5" spans="1:16" ht="21.75" customHeight="1">
      <c r="A5" s="121" t="s">
        <v>1</v>
      </c>
      <c r="B5" s="122"/>
      <c r="C5" s="100"/>
      <c r="D5" s="106" t="s">
        <v>31</v>
      </c>
      <c r="E5" s="104"/>
      <c r="F5" s="106" t="s">
        <v>32</v>
      </c>
      <c r="G5" s="104"/>
      <c r="H5" s="106" t="s">
        <v>33</v>
      </c>
      <c r="I5" s="101"/>
      <c r="J5" s="103"/>
      <c r="K5" s="71"/>
      <c r="L5" s="70"/>
    </row>
    <row r="6" spans="1:16" ht="21.75" customHeight="1">
      <c r="A6" s="121" t="s">
        <v>2</v>
      </c>
      <c r="B6" s="122"/>
      <c r="C6" s="123"/>
      <c r="D6" s="124"/>
      <c r="E6" s="124"/>
      <c r="F6" s="124"/>
      <c r="G6" s="124"/>
      <c r="H6" s="124"/>
      <c r="I6" s="124"/>
      <c r="J6" s="125"/>
      <c r="K6" s="71"/>
      <c r="L6" s="70"/>
    </row>
    <row r="7" spans="1:16" ht="21.75" customHeight="1">
      <c r="A7" s="121" t="s">
        <v>23</v>
      </c>
      <c r="B7" s="122"/>
      <c r="C7" s="126"/>
      <c r="D7" s="127"/>
      <c r="E7" s="127"/>
      <c r="F7" s="127"/>
      <c r="G7" s="127"/>
      <c r="H7" s="127"/>
      <c r="I7" s="127"/>
      <c r="J7" s="128"/>
      <c r="K7" s="71"/>
      <c r="L7" s="70"/>
    </row>
    <row r="8" spans="1:16" ht="21.75" customHeight="1">
      <c r="A8" s="121" t="s">
        <v>3</v>
      </c>
      <c r="B8" s="122"/>
      <c r="C8" s="142" t="s">
        <v>4</v>
      </c>
      <c r="D8" s="143"/>
      <c r="E8" s="143"/>
      <c r="F8" s="143"/>
      <c r="G8" s="143"/>
      <c r="H8" s="143"/>
      <c r="I8" s="143"/>
      <c r="J8" s="144"/>
      <c r="K8" s="71"/>
      <c r="L8" s="70"/>
    </row>
    <row r="9" spans="1:16" ht="21.75" customHeight="1">
      <c r="A9" s="121"/>
      <c r="B9" s="122"/>
      <c r="C9" s="145"/>
      <c r="D9" s="146"/>
      <c r="E9" s="146"/>
      <c r="F9" s="146"/>
      <c r="G9" s="146"/>
      <c r="H9" s="146"/>
      <c r="I9" s="146"/>
      <c r="J9" s="147"/>
      <c r="K9" s="71"/>
      <c r="L9" s="70"/>
    </row>
    <row r="10" spans="1:16" ht="21.75" customHeight="1">
      <c r="A10" s="148" t="s">
        <v>5</v>
      </c>
      <c r="B10" s="149"/>
      <c r="C10" s="150"/>
      <c r="D10" s="151"/>
      <c r="E10" s="151"/>
      <c r="F10" s="151"/>
      <c r="G10" s="151"/>
      <c r="H10" s="151"/>
      <c r="I10" s="151"/>
      <c r="J10" s="152"/>
      <c r="K10" s="71"/>
      <c r="L10" s="70"/>
    </row>
    <row r="11" spans="1:16" ht="21.75" customHeight="1">
      <c r="A11" s="153" t="s">
        <v>6</v>
      </c>
      <c r="B11" s="154"/>
      <c r="C11" s="155"/>
      <c r="D11" s="156"/>
      <c r="E11" s="156"/>
      <c r="F11" s="156"/>
      <c r="G11" s="156"/>
      <c r="H11" s="156"/>
      <c r="I11" s="156"/>
      <c r="J11" s="157"/>
      <c r="K11" s="71"/>
      <c r="L11" s="70"/>
    </row>
    <row r="12" spans="1:16" ht="21.75" customHeight="1">
      <c r="A12" s="121" t="s">
        <v>7</v>
      </c>
      <c r="B12" s="122"/>
      <c r="C12" s="126"/>
      <c r="D12" s="127"/>
      <c r="E12" s="127"/>
      <c r="F12" s="127"/>
      <c r="G12" s="127"/>
      <c r="H12" s="127"/>
      <c r="I12" s="127"/>
      <c r="J12" s="128"/>
      <c r="K12" s="71"/>
      <c r="L12" s="70"/>
    </row>
    <row r="13" spans="1:16" ht="21.75" customHeight="1" thickBot="1">
      <c r="A13" s="121" t="s">
        <v>8</v>
      </c>
      <c r="B13" s="122"/>
      <c r="C13" s="135" t="s">
        <v>9</v>
      </c>
      <c r="D13" s="136"/>
      <c r="E13" s="136"/>
      <c r="F13" s="136"/>
      <c r="G13" s="136"/>
      <c r="H13" s="136"/>
      <c r="I13" s="136"/>
      <c r="J13" s="137"/>
      <c r="K13" s="71"/>
      <c r="L13" s="70"/>
    </row>
    <row r="14" spans="1:16" ht="8.25" customHeight="1" thickBot="1">
      <c r="A14" s="138"/>
      <c r="B14" s="138"/>
      <c r="C14" s="138"/>
      <c r="D14" s="138"/>
      <c r="E14" s="138"/>
      <c r="F14" s="138"/>
      <c r="G14" s="138"/>
      <c r="H14" s="138"/>
      <c r="I14" s="138"/>
      <c r="J14" s="138"/>
      <c r="K14" s="72"/>
      <c r="L14" s="70"/>
    </row>
    <row r="15" spans="1:16" ht="39.950000000000003" customHeight="1" thickBot="1">
      <c r="A15" s="121" t="s">
        <v>10</v>
      </c>
      <c r="B15" s="122"/>
      <c r="C15" s="221" t="s">
        <v>173</v>
      </c>
      <c r="D15" s="222"/>
      <c r="E15" s="222"/>
      <c r="F15" s="222"/>
      <c r="G15" s="222"/>
      <c r="H15" s="222"/>
      <c r="I15" s="223"/>
      <c r="J15" s="70"/>
      <c r="K15" s="73"/>
      <c r="L15" s="73"/>
      <c r="M15" s="25"/>
    </row>
    <row r="16" spans="1:16" ht="21.75" customHeight="1" thickBot="1">
      <c r="A16" s="164" t="s">
        <v>11</v>
      </c>
      <c r="B16" s="165"/>
      <c r="C16" s="4"/>
      <c r="D16" s="171" t="s">
        <v>12</v>
      </c>
      <c r="E16" s="172"/>
      <c r="F16" s="15">
        <f>COUNTIF($I$34:$I$233,"貴校")</f>
        <v>0</v>
      </c>
      <c r="G16" s="173" t="s">
        <v>13</v>
      </c>
      <c r="H16" s="174"/>
      <c r="I16" s="175"/>
      <c r="J16" s="70"/>
      <c r="K16" s="73"/>
      <c r="L16" s="73"/>
      <c r="M16" s="25"/>
    </row>
    <row r="17" spans="1:13" ht="21.75" customHeight="1" thickBot="1">
      <c r="A17" s="164"/>
      <c r="B17" s="165"/>
      <c r="C17" s="5"/>
      <c r="D17" s="176" t="s">
        <v>14</v>
      </c>
      <c r="E17" s="177"/>
      <c r="F17" s="178" t="s">
        <v>16</v>
      </c>
      <c r="G17" s="179"/>
      <c r="H17" s="15">
        <f>COUNTIF($I$34:$I$233,"東京アカデミー")</f>
        <v>0</v>
      </c>
      <c r="I17" s="3" t="s">
        <v>15</v>
      </c>
      <c r="J17" s="70"/>
      <c r="K17" s="73"/>
      <c r="L17" s="73"/>
      <c r="M17" s="25"/>
    </row>
    <row r="18" spans="1:13" ht="21.75" customHeight="1">
      <c r="A18" s="121" t="s">
        <v>125</v>
      </c>
      <c r="B18" s="122"/>
      <c r="C18" s="88">
        <v>2025</v>
      </c>
      <c r="D18" s="89" t="s">
        <v>31</v>
      </c>
      <c r="E18" s="6"/>
      <c r="F18" s="1" t="s">
        <v>17</v>
      </c>
      <c r="G18" s="6"/>
      <c r="H18" s="86" t="s">
        <v>18</v>
      </c>
      <c r="I18" s="85"/>
      <c r="J18" s="70"/>
      <c r="K18" s="73"/>
      <c r="L18" s="73"/>
      <c r="M18" s="25"/>
    </row>
    <row r="19" spans="1:13" ht="21.75" customHeight="1">
      <c r="A19" s="158" t="s">
        <v>126</v>
      </c>
      <c r="B19" s="122"/>
      <c r="C19" s="88">
        <v>2025</v>
      </c>
      <c r="D19" s="89" t="s">
        <v>31</v>
      </c>
      <c r="E19" s="57">
        <v>5</v>
      </c>
      <c r="F19" s="1" t="s">
        <v>17</v>
      </c>
      <c r="G19" s="58">
        <v>18</v>
      </c>
      <c r="H19" s="99" t="s">
        <v>18</v>
      </c>
      <c r="I19" s="83"/>
      <c r="J19" s="70"/>
      <c r="K19" s="73"/>
      <c r="L19" s="73"/>
      <c r="M19" s="25"/>
    </row>
    <row r="20" spans="1:13" ht="21.75" customHeight="1">
      <c r="A20" s="159" t="s">
        <v>19</v>
      </c>
      <c r="B20" s="160"/>
      <c r="C20" s="93" t="s">
        <v>129</v>
      </c>
      <c r="D20" s="94">
        <v>2300</v>
      </c>
      <c r="E20" s="95" t="s">
        <v>20</v>
      </c>
      <c r="F20" s="163">
        <f>COUNTA(J34:J233)</f>
        <v>0</v>
      </c>
      <c r="G20" s="163"/>
      <c r="H20" s="87" t="s">
        <v>37</v>
      </c>
      <c r="I20" s="83"/>
      <c r="J20" s="70"/>
      <c r="K20" s="73"/>
      <c r="L20" s="73"/>
      <c r="M20" s="25"/>
    </row>
    <row r="21" spans="1:13" ht="21.75" customHeight="1" thickBot="1">
      <c r="A21" s="161"/>
      <c r="B21" s="162"/>
      <c r="C21" s="96" t="s">
        <v>132</v>
      </c>
      <c r="D21" s="97">
        <v>1800</v>
      </c>
      <c r="E21" s="98" t="s">
        <v>20</v>
      </c>
      <c r="F21" s="163">
        <f>COUNTA(K34:K233)</f>
        <v>0</v>
      </c>
      <c r="G21" s="163"/>
      <c r="H21" s="87" t="s">
        <v>37</v>
      </c>
      <c r="I21" s="83"/>
      <c r="J21" s="70"/>
      <c r="K21" s="73"/>
      <c r="L21" s="73"/>
      <c r="M21" s="25"/>
    </row>
    <row r="22" spans="1:13" ht="21.75" customHeight="1" thickBot="1">
      <c r="A22" s="164" t="s">
        <v>21</v>
      </c>
      <c r="B22" s="165"/>
      <c r="C22" s="166" t="s">
        <v>22</v>
      </c>
      <c r="D22" s="167"/>
      <c r="E22" s="167"/>
      <c r="F22" s="168">
        <f>D20*F20+D21*F21</f>
        <v>0</v>
      </c>
      <c r="G22" s="169"/>
      <c r="H22" s="169"/>
      <c r="I22" s="170"/>
      <c r="J22" s="70"/>
      <c r="K22" s="73"/>
      <c r="L22" s="73"/>
      <c r="M22" s="25"/>
    </row>
    <row r="23" spans="1:13" ht="9.9499999999999993" customHeight="1">
      <c r="A23" s="74"/>
      <c r="B23" s="74"/>
      <c r="C23" s="75"/>
      <c r="D23" s="75"/>
      <c r="E23" s="75"/>
      <c r="F23" s="76"/>
      <c r="G23" s="76"/>
      <c r="H23" s="76"/>
      <c r="I23" s="76"/>
      <c r="J23" s="70"/>
      <c r="K23" s="73"/>
      <c r="L23" s="73"/>
      <c r="M23" s="25"/>
    </row>
    <row r="24" spans="1:13" ht="21.75" customHeight="1">
      <c r="A24" s="180" t="s">
        <v>120</v>
      </c>
      <c r="B24" s="180"/>
      <c r="C24" s="180"/>
      <c r="D24" s="180"/>
      <c r="E24" s="180"/>
      <c r="F24" s="180"/>
      <c r="G24" s="180"/>
      <c r="H24" s="180"/>
      <c r="I24" s="180"/>
      <c r="J24" s="180"/>
      <c r="K24" s="73"/>
      <c r="L24" s="73"/>
      <c r="M24" s="25"/>
    </row>
    <row r="25" spans="1:13" ht="21.75" customHeight="1">
      <c r="A25" s="181" t="s">
        <v>127</v>
      </c>
      <c r="B25" s="181"/>
      <c r="C25" s="181"/>
      <c r="D25" s="181"/>
      <c r="E25" s="181"/>
      <c r="F25" s="181"/>
      <c r="G25" s="181"/>
      <c r="H25" s="181"/>
      <c r="I25" s="181"/>
      <c r="J25" s="181"/>
      <c r="K25" s="73"/>
      <c r="L25" s="73"/>
      <c r="M25" s="25"/>
    </row>
    <row r="26" spans="1:13" ht="21.75" customHeight="1">
      <c r="A26" s="74"/>
      <c r="B26" s="74"/>
      <c r="C26" s="75"/>
      <c r="D26" s="75"/>
      <c r="E26" s="75"/>
      <c r="F26" s="76"/>
      <c r="G26" s="76"/>
      <c r="H26" s="76"/>
      <c r="I26" s="76"/>
      <c r="J26" s="70"/>
      <c r="K26" s="73"/>
      <c r="L26" s="73"/>
      <c r="M26" s="25"/>
    </row>
    <row r="27" spans="1:13" ht="21.75" customHeight="1">
      <c r="A27" s="70"/>
      <c r="B27" s="70"/>
      <c r="C27" s="70"/>
      <c r="D27" s="70"/>
      <c r="E27" s="70"/>
      <c r="F27" s="70"/>
      <c r="G27" s="70"/>
      <c r="H27" s="70"/>
      <c r="I27" s="70"/>
      <c r="J27" s="70"/>
      <c r="K27" s="73"/>
      <c r="L27" s="73"/>
      <c r="M27" s="25"/>
    </row>
    <row r="28" spans="1:13" ht="65.25" customHeight="1">
      <c r="A28" s="77"/>
      <c r="B28" s="77"/>
      <c r="C28" s="77"/>
      <c r="D28" s="77"/>
      <c r="E28" s="77"/>
      <c r="F28" s="77"/>
      <c r="G28" s="77"/>
      <c r="H28" s="77"/>
      <c r="I28" s="70"/>
      <c r="J28" s="70"/>
      <c r="K28" s="70"/>
      <c r="L28" s="70"/>
    </row>
    <row r="29" spans="1:13" customFormat="1" ht="27.75" customHeight="1">
      <c r="A29" s="78"/>
      <c r="B29" s="78"/>
      <c r="C29" s="78"/>
      <c r="D29" s="78"/>
      <c r="E29" s="78"/>
      <c r="F29" s="78"/>
      <c r="G29" s="78"/>
      <c r="H29" s="78"/>
      <c r="I29" s="78"/>
      <c r="J29" s="79"/>
      <c r="K29" s="80"/>
      <c r="L29" s="79"/>
    </row>
    <row r="30" spans="1:13" customFormat="1" ht="25.5" customHeight="1" thickBot="1">
      <c r="A30" s="81" t="s">
        <v>35</v>
      </c>
      <c r="B30" s="79"/>
      <c r="C30" s="79"/>
      <c r="D30" s="79"/>
      <c r="E30" s="270"/>
      <c r="F30" s="79"/>
      <c r="G30" s="82"/>
      <c r="H30" s="79"/>
      <c r="I30" s="79"/>
      <c r="J30" s="79"/>
      <c r="K30" s="80"/>
      <c r="L30" s="79"/>
    </row>
    <row r="31" spans="1:13" ht="18.600000000000001" customHeight="1" thickTop="1">
      <c r="A31" s="182" t="s">
        <v>25</v>
      </c>
      <c r="B31" s="266" t="s">
        <v>184</v>
      </c>
      <c r="C31" s="267"/>
      <c r="D31" s="279" t="s">
        <v>181</v>
      </c>
      <c r="E31" s="280"/>
      <c r="F31" s="184" t="s">
        <v>29</v>
      </c>
      <c r="G31" s="184"/>
      <c r="H31" s="186" t="s">
        <v>30</v>
      </c>
      <c r="I31" s="188" t="s">
        <v>26</v>
      </c>
      <c r="J31" s="191" t="s">
        <v>128</v>
      </c>
      <c r="K31" s="193" t="s">
        <v>132</v>
      </c>
      <c r="L31" s="70"/>
    </row>
    <row r="32" spans="1:13" ht="18.600000000000001" customHeight="1">
      <c r="A32" s="183"/>
      <c r="B32" s="268"/>
      <c r="C32" s="260"/>
      <c r="D32" s="261"/>
      <c r="E32" s="262"/>
      <c r="F32" s="185"/>
      <c r="G32" s="185"/>
      <c r="H32" s="187"/>
      <c r="I32" s="189"/>
      <c r="J32" s="192"/>
      <c r="K32" s="194"/>
      <c r="L32" s="70"/>
    </row>
    <row r="33" spans="1:12" ht="18" customHeight="1">
      <c r="A33" s="59" t="s">
        <v>123</v>
      </c>
      <c r="B33" s="265" t="s">
        <v>179</v>
      </c>
      <c r="C33" s="258"/>
      <c r="D33" s="259" t="s">
        <v>180</v>
      </c>
      <c r="E33" s="258"/>
      <c r="F33" s="195" t="s">
        <v>141</v>
      </c>
      <c r="G33" s="195"/>
      <c r="H33" s="60">
        <v>20010415</v>
      </c>
      <c r="I33" s="61" t="s">
        <v>130</v>
      </c>
      <c r="J33" s="62" t="s">
        <v>28</v>
      </c>
      <c r="K33" s="63"/>
      <c r="L33" s="70"/>
    </row>
    <row r="34" spans="1:12" ht="18" customHeight="1">
      <c r="A34" s="49">
        <v>1</v>
      </c>
      <c r="B34" s="272"/>
      <c r="C34" s="273"/>
      <c r="D34" s="276"/>
      <c r="E34" s="273"/>
      <c r="F34" s="196"/>
      <c r="G34" s="190"/>
      <c r="H34" s="23"/>
      <c r="I34" s="17"/>
      <c r="J34" s="26"/>
      <c r="K34" s="19"/>
      <c r="L34" s="70"/>
    </row>
    <row r="35" spans="1:12" ht="18" customHeight="1">
      <c r="A35" s="49">
        <v>2</v>
      </c>
      <c r="B35" s="272"/>
      <c r="C35" s="273"/>
      <c r="D35" s="276"/>
      <c r="E35" s="273"/>
      <c r="F35" s="196"/>
      <c r="G35" s="190"/>
      <c r="H35" s="23"/>
      <c r="I35" s="17"/>
      <c r="J35" s="18"/>
      <c r="K35" s="19"/>
      <c r="L35" s="70"/>
    </row>
    <row r="36" spans="1:12" ht="18" customHeight="1">
      <c r="A36" s="49">
        <v>3</v>
      </c>
      <c r="B36" s="272"/>
      <c r="C36" s="273"/>
      <c r="D36" s="276"/>
      <c r="E36" s="273"/>
      <c r="F36" s="190"/>
      <c r="G36" s="190"/>
      <c r="H36" s="23"/>
      <c r="I36" s="17"/>
      <c r="J36" s="18"/>
      <c r="K36" s="19"/>
      <c r="L36" s="70"/>
    </row>
    <row r="37" spans="1:12" ht="18" customHeight="1">
      <c r="A37" s="49">
        <v>4</v>
      </c>
      <c r="B37" s="272"/>
      <c r="C37" s="273"/>
      <c r="D37" s="276"/>
      <c r="E37" s="273"/>
      <c r="F37" s="190"/>
      <c r="G37" s="190"/>
      <c r="H37" s="23"/>
      <c r="I37" s="17"/>
      <c r="J37" s="18"/>
      <c r="K37" s="19"/>
      <c r="L37" s="70"/>
    </row>
    <row r="38" spans="1:12" ht="18" customHeight="1">
      <c r="A38" s="49">
        <v>5</v>
      </c>
      <c r="B38" s="272"/>
      <c r="C38" s="273"/>
      <c r="D38" s="276"/>
      <c r="E38" s="273"/>
      <c r="F38" s="190"/>
      <c r="G38" s="190"/>
      <c r="H38" s="23"/>
      <c r="I38" s="17"/>
      <c r="J38" s="18"/>
      <c r="K38" s="19"/>
      <c r="L38" s="70"/>
    </row>
    <row r="39" spans="1:12" ht="18" customHeight="1">
      <c r="A39" s="49">
        <v>6</v>
      </c>
      <c r="B39" s="272"/>
      <c r="C39" s="273"/>
      <c r="D39" s="276"/>
      <c r="E39" s="273"/>
      <c r="F39" s="190"/>
      <c r="G39" s="190"/>
      <c r="H39" s="23"/>
      <c r="I39" s="17"/>
      <c r="J39" s="18"/>
      <c r="K39" s="19"/>
      <c r="L39" s="70"/>
    </row>
    <row r="40" spans="1:12" ht="18" customHeight="1">
      <c r="A40" s="49">
        <v>7</v>
      </c>
      <c r="B40" s="272"/>
      <c r="C40" s="273"/>
      <c r="D40" s="276"/>
      <c r="E40" s="273"/>
      <c r="F40" s="190"/>
      <c r="G40" s="190"/>
      <c r="H40" s="23"/>
      <c r="I40" s="17"/>
      <c r="J40" s="18"/>
      <c r="K40" s="19"/>
      <c r="L40" s="70"/>
    </row>
    <row r="41" spans="1:12" ht="18" customHeight="1">
      <c r="A41" s="49">
        <v>8</v>
      </c>
      <c r="B41" s="272"/>
      <c r="C41" s="273"/>
      <c r="D41" s="276"/>
      <c r="E41" s="273"/>
      <c r="F41" s="190"/>
      <c r="G41" s="190"/>
      <c r="H41" s="23"/>
      <c r="I41" s="17"/>
      <c r="J41" s="18"/>
      <c r="K41" s="19"/>
      <c r="L41" s="70"/>
    </row>
    <row r="42" spans="1:12" ht="18" customHeight="1">
      <c r="A42" s="49">
        <v>9</v>
      </c>
      <c r="B42" s="272"/>
      <c r="C42" s="273"/>
      <c r="D42" s="276"/>
      <c r="E42" s="273"/>
      <c r="F42" s="190"/>
      <c r="G42" s="190"/>
      <c r="H42" s="23"/>
      <c r="I42" s="17"/>
      <c r="J42" s="18"/>
      <c r="K42" s="19"/>
      <c r="L42" s="70"/>
    </row>
    <row r="43" spans="1:12" ht="18" customHeight="1">
      <c r="A43" s="49">
        <v>10</v>
      </c>
      <c r="B43" s="272"/>
      <c r="C43" s="273"/>
      <c r="D43" s="276"/>
      <c r="E43" s="273"/>
      <c r="F43" s="190"/>
      <c r="G43" s="190"/>
      <c r="H43" s="23"/>
      <c r="I43" s="17"/>
      <c r="J43" s="18"/>
      <c r="K43" s="19"/>
      <c r="L43" s="70"/>
    </row>
    <row r="44" spans="1:12" ht="18" customHeight="1">
      <c r="A44" s="49">
        <v>11</v>
      </c>
      <c r="B44" s="272"/>
      <c r="C44" s="273"/>
      <c r="D44" s="276"/>
      <c r="E44" s="273"/>
      <c r="F44" s="190"/>
      <c r="G44" s="190"/>
      <c r="H44" s="23"/>
      <c r="I44" s="17"/>
      <c r="J44" s="18"/>
      <c r="K44" s="19"/>
      <c r="L44" s="70"/>
    </row>
    <row r="45" spans="1:12" ht="18" customHeight="1">
      <c r="A45" s="49">
        <v>12</v>
      </c>
      <c r="B45" s="272"/>
      <c r="C45" s="273"/>
      <c r="D45" s="276"/>
      <c r="E45" s="273"/>
      <c r="F45" s="190"/>
      <c r="G45" s="190"/>
      <c r="H45" s="23"/>
      <c r="I45" s="17"/>
      <c r="J45" s="18"/>
      <c r="K45" s="19"/>
      <c r="L45" s="70"/>
    </row>
    <row r="46" spans="1:12" ht="18" customHeight="1">
      <c r="A46" s="49">
        <v>13</v>
      </c>
      <c r="B46" s="272"/>
      <c r="C46" s="273"/>
      <c r="D46" s="276"/>
      <c r="E46" s="273"/>
      <c r="F46" s="190"/>
      <c r="G46" s="190"/>
      <c r="H46" s="23"/>
      <c r="I46" s="17"/>
      <c r="J46" s="18"/>
      <c r="K46" s="19"/>
      <c r="L46" s="70"/>
    </row>
    <row r="47" spans="1:12" ht="18" customHeight="1">
      <c r="A47" s="49">
        <v>14</v>
      </c>
      <c r="B47" s="272"/>
      <c r="C47" s="273"/>
      <c r="D47" s="276"/>
      <c r="E47" s="273"/>
      <c r="F47" s="190"/>
      <c r="G47" s="190"/>
      <c r="H47" s="23"/>
      <c r="I47" s="17"/>
      <c r="J47" s="18"/>
      <c r="K47" s="19"/>
      <c r="L47" s="70"/>
    </row>
    <row r="48" spans="1:12" ht="18" customHeight="1">
      <c r="A48" s="49">
        <v>15</v>
      </c>
      <c r="B48" s="272"/>
      <c r="C48" s="273"/>
      <c r="D48" s="276"/>
      <c r="E48" s="273"/>
      <c r="F48" s="190"/>
      <c r="G48" s="190"/>
      <c r="H48" s="23"/>
      <c r="I48" s="17"/>
      <c r="J48" s="18"/>
      <c r="K48" s="19"/>
      <c r="L48" s="70"/>
    </row>
    <row r="49" spans="1:12" ht="18" customHeight="1">
      <c r="A49" s="49">
        <v>16</v>
      </c>
      <c r="B49" s="272"/>
      <c r="C49" s="273"/>
      <c r="D49" s="276"/>
      <c r="E49" s="273"/>
      <c r="F49" s="190"/>
      <c r="G49" s="190"/>
      <c r="H49" s="23"/>
      <c r="I49" s="17"/>
      <c r="J49" s="18"/>
      <c r="K49" s="19"/>
      <c r="L49" s="70"/>
    </row>
    <row r="50" spans="1:12" ht="18" customHeight="1">
      <c r="A50" s="49">
        <v>17</v>
      </c>
      <c r="B50" s="272"/>
      <c r="C50" s="273"/>
      <c r="D50" s="276"/>
      <c r="E50" s="273"/>
      <c r="F50" s="190"/>
      <c r="G50" s="190"/>
      <c r="H50" s="23"/>
      <c r="I50" s="17"/>
      <c r="J50" s="18"/>
      <c r="K50" s="19"/>
      <c r="L50" s="70"/>
    </row>
    <row r="51" spans="1:12" ht="18" customHeight="1">
      <c r="A51" s="49">
        <v>18</v>
      </c>
      <c r="B51" s="272"/>
      <c r="C51" s="273"/>
      <c r="D51" s="276"/>
      <c r="E51" s="273"/>
      <c r="F51" s="190"/>
      <c r="G51" s="190"/>
      <c r="H51" s="23"/>
      <c r="I51" s="17"/>
      <c r="J51" s="18"/>
      <c r="K51" s="19"/>
      <c r="L51" s="70"/>
    </row>
    <row r="52" spans="1:12" ht="18" customHeight="1">
      <c r="A52" s="49">
        <v>19</v>
      </c>
      <c r="B52" s="272"/>
      <c r="C52" s="273"/>
      <c r="D52" s="276"/>
      <c r="E52" s="273"/>
      <c r="F52" s="190"/>
      <c r="G52" s="190"/>
      <c r="H52" s="23"/>
      <c r="I52" s="17"/>
      <c r="J52" s="18"/>
      <c r="K52" s="19"/>
      <c r="L52" s="70"/>
    </row>
    <row r="53" spans="1:12" ht="18" customHeight="1">
      <c r="A53" s="49">
        <v>20</v>
      </c>
      <c r="B53" s="272"/>
      <c r="C53" s="273"/>
      <c r="D53" s="276"/>
      <c r="E53" s="273"/>
      <c r="F53" s="190"/>
      <c r="G53" s="190"/>
      <c r="H53" s="23"/>
      <c r="I53" s="17"/>
      <c r="J53" s="18"/>
      <c r="K53" s="19"/>
      <c r="L53" s="70"/>
    </row>
    <row r="54" spans="1:12" ht="18" customHeight="1">
      <c r="A54" s="49">
        <v>21</v>
      </c>
      <c r="B54" s="272"/>
      <c r="C54" s="273"/>
      <c r="D54" s="276"/>
      <c r="E54" s="273"/>
      <c r="F54" s="190"/>
      <c r="G54" s="190"/>
      <c r="H54" s="23"/>
      <c r="I54" s="17"/>
      <c r="J54" s="18"/>
      <c r="K54" s="19"/>
      <c r="L54" s="70"/>
    </row>
    <row r="55" spans="1:12" ht="18" customHeight="1">
      <c r="A55" s="49">
        <v>22</v>
      </c>
      <c r="B55" s="272"/>
      <c r="C55" s="273"/>
      <c r="D55" s="276"/>
      <c r="E55" s="273"/>
      <c r="F55" s="190"/>
      <c r="G55" s="190"/>
      <c r="H55" s="23"/>
      <c r="I55" s="17"/>
      <c r="J55" s="18"/>
      <c r="K55" s="19"/>
      <c r="L55" s="70"/>
    </row>
    <row r="56" spans="1:12" ht="18" customHeight="1">
      <c r="A56" s="49">
        <v>23</v>
      </c>
      <c r="B56" s="272"/>
      <c r="C56" s="273"/>
      <c r="D56" s="276"/>
      <c r="E56" s="273"/>
      <c r="F56" s="190"/>
      <c r="G56" s="190"/>
      <c r="H56" s="23"/>
      <c r="I56" s="17"/>
      <c r="J56" s="18"/>
      <c r="K56" s="19"/>
      <c r="L56" s="70"/>
    </row>
    <row r="57" spans="1:12" ht="18" customHeight="1">
      <c r="A57" s="49">
        <v>24</v>
      </c>
      <c r="B57" s="272"/>
      <c r="C57" s="273"/>
      <c r="D57" s="276"/>
      <c r="E57" s="273"/>
      <c r="F57" s="190"/>
      <c r="G57" s="190"/>
      <c r="H57" s="23"/>
      <c r="I57" s="17"/>
      <c r="J57" s="18"/>
      <c r="K57" s="19"/>
      <c r="L57" s="70"/>
    </row>
    <row r="58" spans="1:12" ht="18" customHeight="1">
      <c r="A58" s="49">
        <v>25</v>
      </c>
      <c r="B58" s="272"/>
      <c r="C58" s="273"/>
      <c r="D58" s="276"/>
      <c r="E58" s="273"/>
      <c r="F58" s="190"/>
      <c r="G58" s="190"/>
      <c r="H58" s="23"/>
      <c r="I58" s="17"/>
      <c r="J58" s="18"/>
      <c r="K58" s="19"/>
      <c r="L58" s="70"/>
    </row>
    <row r="59" spans="1:12" ht="18" customHeight="1">
      <c r="A59" s="49">
        <v>26</v>
      </c>
      <c r="B59" s="272"/>
      <c r="C59" s="273"/>
      <c r="D59" s="276"/>
      <c r="E59" s="273"/>
      <c r="F59" s="190"/>
      <c r="G59" s="190"/>
      <c r="H59" s="23"/>
      <c r="I59" s="17"/>
      <c r="J59" s="18"/>
      <c r="K59" s="19"/>
      <c r="L59" s="70"/>
    </row>
    <row r="60" spans="1:12" ht="18" customHeight="1">
      <c r="A60" s="49">
        <v>27</v>
      </c>
      <c r="B60" s="272"/>
      <c r="C60" s="273"/>
      <c r="D60" s="276"/>
      <c r="E60" s="273"/>
      <c r="F60" s="190"/>
      <c r="G60" s="190"/>
      <c r="H60" s="23"/>
      <c r="I60" s="17"/>
      <c r="J60" s="18"/>
      <c r="K60" s="19"/>
      <c r="L60" s="70"/>
    </row>
    <row r="61" spans="1:12" ht="18" customHeight="1">
      <c r="A61" s="49">
        <v>28</v>
      </c>
      <c r="B61" s="272"/>
      <c r="C61" s="273"/>
      <c r="D61" s="276"/>
      <c r="E61" s="273"/>
      <c r="F61" s="190"/>
      <c r="G61" s="190"/>
      <c r="H61" s="23"/>
      <c r="I61" s="17"/>
      <c r="J61" s="18"/>
      <c r="K61" s="19"/>
      <c r="L61" s="70"/>
    </row>
    <row r="62" spans="1:12" ht="18" customHeight="1">
      <c r="A62" s="49">
        <v>29</v>
      </c>
      <c r="B62" s="272"/>
      <c r="C62" s="273"/>
      <c r="D62" s="276"/>
      <c r="E62" s="273"/>
      <c r="F62" s="190"/>
      <c r="G62" s="190"/>
      <c r="H62" s="23"/>
      <c r="I62" s="17"/>
      <c r="J62" s="18"/>
      <c r="K62" s="19"/>
      <c r="L62" s="70"/>
    </row>
    <row r="63" spans="1:12" ht="18" customHeight="1">
      <c r="A63" s="49">
        <v>30</v>
      </c>
      <c r="B63" s="272"/>
      <c r="C63" s="273"/>
      <c r="D63" s="276"/>
      <c r="E63" s="273"/>
      <c r="F63" s="190"/>
      <c r="G63" s="190"/>
      <c r="H63" s="23"/>
      <c r="I63" s="17"/>
      <c r="J63" s="18"/>
      <c r="K63" s="19"/>
      <c r="L63" s="70"/>
    </row>
    <row r="64" spans="1:12" ht="18" customHeight="1">
      <c r="A64" s="49">
        <v>31</v>
      </c>
      <c r="B64" s="272"/>
      <c r="C64" s="273"/>
      <c r="D64" s="276"/>
      <c r="E64" s="273"/>
      <c r="F64" s="190"/>
      <c r="G64" s="190"/>
      <c r="H64" s="23"/>
      <c r="I64" s="17"/>
      <c r="J64" s="18"/>
      <c r="K64" s="19"/>
      <c r="L64" s="70"/>
    </row>
    <row r="65" spans="1:12" ht="18" customHeight="1">
      <c r="A65" s="49">
        <v>32</v>
      </c>
      <c r="B65" s="272"/>
      <c r="C65" s="273"/>
      <c r="D65" s="276"/>
      <c r="E65" s="273"/>
      <c r="F65" s="190"/>
      <c r="G65" s="190"/>
      <c r="H65" s="23"/>
      <c r="I65" s="17"/>
      <c r="J65" s="18"/>
      <c r="K65" s="19"/>
      <c r="L65" s="70"/>
    </row>
    <row r="66" spans="1:12" ht="18" customHeight="1">
      <c r="A66" s="49">
        <v>33</v>
      </c>
      <c r="B66" s="272"/>
      <c r="C66" s="273"/>
      <c r="D66" s="276"/>
      <c r="E66" s="273"/>
      <c r="F66" s="190"/>
      <c r="G66" s="190"/>
      <c r="H66" s="23"/>
      <c r="I66" s="17"/>
      <c r="J66" s="18"/>
      <c r="K66" s="19"/>
      <c r="L66" s="70"/>
    </row>
    <row r="67" spans="1:12" ht="18" customHeight="1">
      <c r="A67" s="49">
        <v>34</v>
      </c>
      <c r="B67" s="272"/>
      <c r="C67" s="273"/>
      <c r="D67" s="276"/>
      <c r="E67" s="273"/>
      <c r="F67" s="190"/>
      <c r="G67" s="190"/>
      <c r="H67" s="23"/>
      <c r="I67" s="17"/>
      <c r="J67" s="18"/>
      <c r="K67" s="19"/>
      <c r="L67" s="70"/>
    </row>
    <row r="68" spans="1:12" ht="18" customHeight="1">
      <c r="A68" s="49">
        <v>35</v>
      </c>
      <c r="B68" s="272"/>
      <c r="C68" s="273"/>
      <c r="D68" s="276"/>
      <c r="E68" s="273"/>
      <c r="F68" s="190"/>
      <c r="G68" s="190"/>
      <c r="H68" s="23"/>
      <c r="I68" s="17"/>
      <c r="J68" s="18"/>
      <c r="K68" s="19"/>
      <c r="L68" s="70"/>
    </row>
    <row r="69" spans="1:12" ht="18" customHeight="1">
      <c r="A69" s="49">
        <v>36</v>
      </c>
      <c r="B69" s="272"/>
      <c r="C69" s="273"/>
      <c r="D69" s="276"/>
      <c r="E69" s="273"/>
      <c r="F69" s="190"/>
      <c r="G69" s="190"/>
      <c r="H69" s="23"/>
      <c r="I69" s="17"/>
      <c r="J69" s="18"/>
      <c r="K69" s="19"/>
      <c r="L69" s="70"/>
    </row>
    <row r="70" spans="1:12" ht="18" customHeight="1">
      <c r="A70" s="49">
        <v>37</v>
      </c>
      <c r="B70" s="272"/>
      <c r="C70" s="273"/>
      <c r="D70" s="276"/>
      <c r="E70" s="273"/>
      <c r="F70" s="190"/>
      <c r="G70" s="190"/>
      <c r="H70" s="23"/>
      <c r="I70" s="17"/>
      <c r="J70" s="18"/>
      <c r="K70" s="19"/>
      <c r="L70" s="70"/>
    </row>
    <row r="71" spans="1:12" ht="18" customHeight="1">
      <c r="A71" s="49">
        <v>38</v>
      </c>
      <c r="B71" s="272"/>
      <c r="C71" s="273"/>
      <c r="D71" s="276"/>
      <c r="E71" s="273"/>
      <c r="F71" s="190"/>
      <c r="G71" s="190"/>
      <c r="H71" s="23"/>
      <c r="I71" s="17"/>
      <c r="J71" s="18"/>
      <c r="K71" s="19"/>
      <c r="L71" s="70"/>
    </row>
    <row r="72" spans="1:12" ht="18" customHeight="1">
      <c r="A72" s="49">
        <v>39</v>
      </c>
      <c r="B72" s="272"/>
      <c r="C72" s="273"/>
      <c r="D72" s="276"/>
      <c r="E72" s="273"/>
      <c r="F72" s="190"/>
      <c r="G72" s="190"/>
      <c r="H72" s="23"/>
      <c r="I72" s="17"/>
      <c r="J72" s="18"/>
      <c r="K72" s="19"/>
      <c r="L72" s="70"/>
    </row>
    <row r="73" spans="1:12" ht="18" customHeight="1">
      <c r="A73" s="49">
        <v>40</v>
      </c>
      <c r="B73" s="272"/>
      <c r="C73" s="273"/>
      <c r="D73" s="276"/>
      <c r="E73" s="273"/>
      <c r="F73" s="190"/>
      <c r="G73" s="190"/>
      <c r="H73" s="23"/>
      <c r="I73" s="17"/>
      <c r="J73" s="18"/>
      <c r="K73" s="19"/>
      <c r="L73" s="70"/>
    </row>
    <row r="74" spans="1:12" ht="18" customHeight="1">
      <c r="A74" s="49">
        <v>41</v>
      </c>
      <c r="B74" s="272"/>
      <c r="C74" s="273"/>
      <c r="D74" s="276"/>
      <c r="E74" s="273"/>
      <c r="F74" s="190"/>
      <c r="G74" s="190"/>
      <c r="H74" s="23"/>
      <c r="I74" s="17"/>
      <c r="J74" s="18"/>
      <c r="K74" s="19"/>
      <c r="L74" s="70"/>
    </row>
    <row r="75" spans="1:12" ht="18" customHeight="1">
      <c r="A75" s="49">
        <v>42</v>
      </c>
      <c r="B75" s="272"/>
      <c r="C75" s="273"/>
      <c r="D75" s="276"/>
      <c r="E75" s="273"/>
      <c r="F75" s="190"/>
      <c r="G75" s="190"/>
      <c r="H75" s="23"/>
      <c r="I75" s="17"/>
      <c r="J75" s="18"/>
      <c r="K75" s="19"/>
      <c r="L75" s="70"/>
    </row>
    <row r="76" spans="1:12" ht="18" customHeight="1">
      <c r="A76" s="49">
        <v>43</v>
      </c>
      <c r="B76" s="272"/>
      <c r="C76" s="273"/>
      <c r="D76" s="276"/>
      <c r="E76" s="273"/>
      <c r="F76" s="190"/>
      <c r="G76" s="190"/>
      <c r="H76" s="23"/>
      <c r="I76" s="17"/>
      <c r="J76" s="18"/>
      <c r="K76" s="19"/>
      <c r="L76" s="70"/>
    </row>
    <row r="77" spans="1:12" ht="18" customHeight="1">
      <c r="A77" s="49">
        <v>44</v>
      </c>
      <c r="B77" s="272"/>
      <c r="C77" s="273"/>
      <c r="D77" s="276"/>
      <c r="E77" s="273"/>
      <c r="F77" s="190"/>
      <c r="G77" s="190"/>
      <c r="H77" s="23"/>
      <c r="I77" s="17"/>
      <c r="J77" s="18"/>
      <c r="K77" s="19"/>
      <c r="L77" s="70"/>
    </row>
    <row r="78" spans="1:12" ht="18" customHeight="1">
      <c r="A78" s="49">
        <v>45</v>
      </c>
      <c r="B78" s="272"/>
      <c r="C78" s="273"/>
      <c r="D78" s="276"/>
      <c r="E78" s="273"/>
      <c r="F78" s="190"/>
      <c r="G78" s="190"/>
      <c r="H78" s="23"/>
      <c r="I78" s="17"/>
      <c r="J78" s="18"/>
      <c r="K78" s="19"/>
      <c r="L78" s="70"/>
    </row>
    <row r="79" spans="1:12" ht="18" customHeight="1">
      <c r="A79" s="49">
        <v>46</v>
      </c>
      <c r="B79" s="272"/>
      <c r="C79" s="273"/>
      <c r="D79" s="276"/>
      <c r="E79" s="273"/>
      <c r="F79" s="190"/>
      <c r="G79" s="190"/>
      <c r="H79" s="23"/>
      <c r="I79" s="17"/>
      <c r="J79" s="18"/>
      <c r="K79" s="19"/>
      <c r="L79" s="70"/>
    </row>
    <row r="80" spans="1:12" ht="18" customHeight="1">
      <c r="A80" s="49">
        <v>47</v>
      </c>
      <c r="B80" s="272"/>
      <c r="C80" s="273"/>
      <c r="D80" s="276"/>
      <c r="E80" s="273"/>
      <c r="F80" s="190"/>
      <c r="G80" s="190"/>
      <c r="H80" s="23"/>
      <c r="I80" s="17"/>
      <c r="J80" s="18"/>
      <c r="K80" s="19"/>
      <c r="L80" s="70"/>
    </row>
    <row r="81" spans="1:12" ht="18" customHeight="1">
      <c r="A81" s="49">
        <v>48</v>
      </c>
      <c r="B81" s="272"/>
      <c r="C81" s="273"/>
      <c r="D81" s="276"/>
      <c r="E81" s="273"/>
      <c r="F81" s="190"/>
      <c r="G81" s="190"/>
      <c r="H81" s="23"/>
      <c r="I81" s="17"/>
      <c r="J81" s="18"/>
      <c r="K81" s="19"/>
      <c r="L81" s="70"/>
    </row>
    <row r="82" spans="1:12" ht="18" customHeight="1">
      <c r="A82" s="49">
        <v>49</v>
      </c>
      <c r="B82" s="272"/>
      <c r="C82" s="273"/>
      <c r="D82" s="276"/>
      <c r="E82" s="273"/>
      <c r="F82" s="190"/>
      <c r="G82" s="190"/>
      <c r="H82" s="23"/>
      <c r="I82" s="17"/>
      <c r="J82" s="18"/>
      <c r="K82" s="19"/>
      <c r="L82" s="70"/>
    </row>
    <row r="83" spans="1:12" ht="18" customHeight="1">
      <c r="A83" s="49">
        <v>50</v>
      </c>
      <c r="B83" s="272"/>
      <c r="C83" s="273"/>
      <c r="D83" s="276"/>
      <c r="E83" s="273"/>
      <c r="F83" s="190"/>
      <c r="G83" s="190"/>
      <c r="H83" s="23"/>
      <c r="I83" s="17"/>
      <c r="J83" s="18"/>
      <c r="K83" s="19"/>
      <c r="L83" s="70"/>
    </row>
    <row r="84" spans="1:12" ht="18" customHeight="1">
      <c r="A84" s="49">
        <v>51</v>
      </c>
      <c r="B84" s="272"/>
      <c r="C84" s="273"/>
      <c r="D84" s="276"/>
      <c r="E84" s="273"/>
      <c r="F84" s="190"/>
      <c r="G84" s="190"/>
      <c r="H84" s="23"/>
      <c r="I84" s="17"/>
      <c r="J84" s="18"/>
      <c r="K84" s="19"/>
      <c r="L84" s="70"/>
    </row>
    <row r="85" spans="1:12" ht="18" customHeight="1">
      <c r="A85" s="49">
        <v>52</v>
      </c>
      <c r="B85" s="272"/>
      <c r="C85" s="273"/>
      <c r="D85" s="276"/>
      <c r="E85" s="273"/>
      <c r="F85" s="190"/>
      <c r="G85" s="190"/>
      <c r="H85" s="23"/>
      <c r="I85" s="17"/>
      <c r="J85" s="18"/>
      <c r="K85" s="19"/>
      <c r="L85" s="70"/>
    </row>
    <row r="86" spans="1:12" ht="18" customHeight="1">
      <c r="A86" s="49">
        <v>53</v>
      </c>
      <c r="B86" s="272"/>
      <c r="C86" s="273"/>
      <c r="D86" s="276"/>
      <c r="E86" s="273"/>
      <c r="F86" s="190"/>
      <c r="G86" s="190"/>
      <c r="H86" s="23"/>
      <c r="I86" s="17"/>
      <c r="J86" s="18"/>
      <c r="K86" s="19"/>
      <c r="L86" s="70"/>
    </row>
    <row r="87" spans="1:12" ht="18" customHeight="1">
      <c r="A87" s="49">
        <v>54</v>
      </c>
      <c r="B87" s="272"/>
      <c r="C87" s="273"/>
      <c r="D87" s="276"/>
      <c r="E87" s="273"/>
      <c r="F87" s="190"/>
      <c r="G87" s="190"/>
      <c r="H87" s="23"/>
      <c r="I87" s="17"/>
      <c r="J87" s="18"/>
      <c r="K87" s="19"/>
      <c r="L87" s="70"/>
    </row>
    <row r="88" spans="1:12" ht="18" customHeight="1">
      <c r="A88" s="49">
        <v>55</v>
      </c>
      <c r="B88" s="272"/>
      <c r="C88" s="273"/>
      <c r="D88" s="276"/>
      <c r="E88" s="273"/>
      <c r="F88" s="190"/>
      <c r="G88" s="190"/>
      <c r="H88" s="23"/>
      <c r="I88" s="17"/>
      <c r="J88" s="18"/>
      <c r="K88" s="19"/>
      <c r="L88" s="70"/>
    </row>
    <row r="89" spans="1:12" ht="18" customHeight="1">
      <c r="A89" s="49">
        <v>56</v>
      </c>
      <c r="B89" s="272"/>
      <c r="C89" s="273"/>
      <c r="D89" s="276"/>
      <c r="E89" s="273"/>
      <c r="F89" s="190"/>
      <c r="G89" s="190"/>
      <c r="H89" s="23"/>
      <c r="I89" s="17"/>
      <c r="J89" s="18"/>
      <c r="K89" s="19"/>
      <c r="L89" s="70"/>
    </row>
    <row r="90" spans="1:12" ht="18" customHeight="1">
      <c r="A90" s="49">
        <v>57</v>
      </c>
      <c r="B90" s="272"/>
      <c r="C90" s="273"/>
      <c r="D90" s="276"/>
      <c r="E90" s="273"/>
      <c r="F90" s="190"/>
      <c r="G90" s="190"/>
      <c r="H90" s="23"/>
      <c r="I90" s="17"/>
      <c r="J90" s="18"/>
      <c r="K90" s="19"/>
      <c r="L90" s="70"/>
    </row>
    <row r="91" spans="1:12" ht="18" customHeight="1">
      <c r="A91" s="49">
        <v>58</v>
      </c>
      <c r="B91" s="272"/>
      <c r="C91" s="273"/>
      <c r="D91" s="276"/>
      <c r="E91" s="273"/>
      <c r="F91" s="190"/>
      <c r="G91" s="190"/>
      <c r="H91" s="23"/>
      <c r="I91" s="17"/>
      <c r="J91" s="18"/>
      <c r="K91" s="19"/>
      <c r="L91" s="70"/>
    </row>
    <row r="92" spans="1:12" ht="18" customHeight="1">
      <c r="A92" s="49">
        <v>59</v>
      </c>
      <c r="B92" s="272"/>
      <c r="C92" s="273"/>
      <c r="D92" s="276"/>
      <c r="E92" s="273"/>
      <c r="F92" s="190"/>
      <c r="G92" s="190"/>
      <c r="H92" s="23"/>
      <c r="I92" s="17"/>
      <c r="J92" s="18"/>
      <c r="K92" s="19"/>
      <c r="L92" s="70"/>
    </row>
    <row r="93" spans="1:12" ht="18" customHeight="1">
      <c r="A93" s="49">
        <v>60</v>
      </c>
      <c r="B93" s="272"/>
      <c r="C93" s="273"/>
      <c r="D93" s="276"/>
      <c r="E93" s="273"/>
      <c r="F93" s="190"/>
      <c r="G93" s="190"/>
      <c r="H93" s="23"/>
      <c r="I93" s="17"/>
      <c r="J93" s="18"/>
      <c r="K93" s="19"/>
      <c r="L93" s="70"/>
    </row>
    <row r="94" spans="1:12" ht="18" customHeight="1">
      <c r="A94" s="49">
        <v>61</v>
      </c>
      <c r="B94" s="272"/>
      <c r="C94" s="273"/>
      <c r="D94" s="276"/>
      <c r="E94" s="273"/>
      <c r="F94" s="190"/>
      <c r="G94" s="190"/>
      <c r="H94" s="23"/>
      <c r="I94" s="17"/>
      <c r="J94" s="18"/>
      <c r="K94" s="19"/>
      <c r="L94" s="70"/>
    </row>
    <row r="95" spans="1:12" ht="18" customHeight="1">
      <c r="A95" s="49">
        <v>62</v>
      </c>
      <c r="B95" s="272"/>
      <c r="C95" s="273"/>
      <c r="D95" s="276"/>
      <c r="E95" s="273"/>
      <c r="F95" s="190"/>
      <c r="G95" s="190"/>
      <c r="H95" s="23"/>
      <c r="I95" s="17"/>
      <c r="J95" s="18"/>
      <c r="K95" s="19"/>
      <c r="L95" s="70"/>
    </row>
    <row r="96" spans="1:12" ht="18" customHeight="1">
      <c r="A96" s="49">
        <v>63</v>
      </c>
      <c r="B96" s="272"/>
      <c r="C96" s="273"/>
      <c r="D96" s="276"/>
      <c r="E96" s="273"/>
      <c r="F96" s="190"/>
      <c r="G96" s="190"/>
      <c r="H96" s="23"/>
      <c r="I96" s="17"/>
      <c r="J96" s="18"/>
      <c r="K96" s="19"/>
      <c r="L96" s="70"/>
    </row>
    <row r="97" spans="1:12" ht="18" customHeight="1">
      <c r="A97" s="49">
        <v>64</v>
      </c>
      <c r="B97" s="272"/>
      <c r="C97" s="273"/>
      <c r="D97" s="276"/>
      <c r="E97" s="273"/>
      <c r="F97" s="190"/>
      <c r="G97" s="190"/>
      <c r="H97" s="23"/>
      <c r="I97" s="17"/>
      <c r="J97" s="18"/>
      <c r="K97" s="19"/>
      <c r="L97" s="70"/>
    </row>
    <row r="98" spans="1:12" ht="18" customHeight="1">
      <c r="A98" s="49">
        <v>65</v>
      </c>
      <c r="B98" s="272"/>
      <c r="C98" s="273"/>
      <c r="D98" s="276"/>
      <c r="E98" s="273"/>
      <c r="F98" s="190"/>
      <c r="G98" s="190"/>
      <c r="H98" s="23"/>
      <c r="I98" s="17"/>
      <c r="J98" s="18"/>
      <c r="K98" s="19"/>
      <c r="L98" s="70"/>
    </row>
    <row r="99" spans="1:12" ht="18" customHeight="1">
      <c r="A99" s="49">
        <v>66</v>
      </c>
      <c r="B99" s="272"/>
      <c r="C99" s="273"/>
      <c r="D99" s="276"/>
      <c r="E99" s="273"/>
      <c r="F99" s="190"/>
      <c r="G99" s="190"/>
      <c r="H99" s="23"/>
      <c r="I99" s="17"/>
      <c r="J99" s="18"/>
      <c r="K99" s="19"/>
      <c r="L99" s="70"/>
    </row>
    <row r="100" spans="1:12" ht="18" customHeight="1">
      <c r="A100" s="49">
        <v>67</v>
      </c>
      <c r="B100" s="272"/>
      <c r="C100" s="273"/>
      <c r="D100" s="276"/>
      <c r="E100" s="273"/>
      <c r="F100" s="190"/>
      <c r="G100" s="190"/>
      <c r="H100" s="23"/>
      <c r="I100" s="17"/>
      <c r="J100" s="18"/>
      <c r="K100" s="19"/>
      <c r="L100" s="70"/>
    </row>
    <row r="101" spans="1:12" ht="18" customHeight="1">
      <c r="A101" s="49">
        <v>68</v>
      </c>
      <c r="B101" s="272"/>
      <c r="C101" s="273"/>
      <c r="D101" s="276"/>
      <c r="E101" s="273"/>
      <c r="F101" s="190"/>
      <c r="G101" s="190"/>
      <c r="H101" s="23"/>
      <c r="I101" s="17"/>
      <c r="J101" s="18"/>
      <c r="K101" s="19"/>
      <c r="L101" s="70"/>
    </row>
    <row r="102" spans="1:12" ht="18" customHeight="1">
      <c r="A102" s="49">
        <v>69</v>
      </c>
      <c r="B102" s="272"/>
      <c r="C102" s="273"/>
      <c r="D102" s="276"/>
      <c r="E102" s="273"/>
      <c r="F102" s="190"/>
      <c r="G102" s="190"/>
      <c r="H102" s="23"/>
      <c r="I102" s="17"/>
      <c r="J102" s="18"/>
      <c r="K102" s="19"/>
      <c r="L102" s="70"/>
    </row>
    <row r="103" spans="1:12" ht="18" customHeight="1">
      <c r="A103" s="49">
        <v>70</v>
      </c>
      <c r="B103" s="272"/>
      <c r="C103" s="273"/>
      <c r="D103" s="276"/>
      <c r="E103" s="273"/>
      <c r="F103" s="190"/>
      <c r="G103" s="190"/>
      <c r="H103" s="23"/>
      <c r="I103" s="17"/>
      <c r="J103" s="18"/>
      <c r="K103" s="19"/>
      <c r="L103" s="70"/>
    </row>
    <row r="104" spans="1:12" ht="18" customHeight="1">
      <c r="A104" s="49">
        <v>71</v>
      </c>
      <c r="B104" s="272"/>
      <c r="C104" s="273"/>
      <c r="D104" s="276"/>
      <c r="E104" s="273"/>
      <c r="F104" s="190"/>
      <c r="G104" s="190"/>
      <c r="H104" s="23"/>
      <c r="I104" s="17"/>
      <c r="J104" s="18"/>
      <c r="K104" s="19"/>
      <c r="L104" s="70"/>
    </row>
    <row r="105" spans="1:12" ht="18" customHeight="1">
      <c r="A105" s="49">
        <v>72</v>
      </c>
      <c r="B105" s="272"/>
      <c r="C105" s="273"/>
      <c r="D105" s="276"/>
      <c r="E105" s="273"/>
      <c r="F105" s="190"/>
      <c r="G105" s="190"/>
      <c r="H105" s="23"/>
      <c r="I105" s="17"/>
      <c r="J105" s="18"/>
      <c r="K105" s="19"/>
      <c r="L105" s="70"/>
    </row>
    <row r="106" spans="1:12" ht="18" customHeight="1">
      <c r="A106" s="49">
        <v>73</v>
      </c>
      <c r="B106" s="272"/>
      <c r="C106" s="273"/>
      <c r="D106" s="276"/>
      <c r="E106" s="273"/>
      <c r="F106" s="190"/>
      <c r="G106" s="190"/>
      <c r="H106" s="23"/>
      <c r="I106" s="17"/>
      <c r="J106" s="18"/>
      <c r="K106" s="19"/>
      <c r="L106" s="70"/>
    </row>
    <row r="107" spans="1:12" ht="18" customHeight="1">
      <c r="A107" s="49">
        <v>74</v>
      </c>
      <c r="B107" s="272"/>
      <c r="C107" s="273"/>
      <c r="D107" s="276"/>
      <c r="E107" s="273"/>
      <c r="F107" s="190"/>
      <c r="G107" s="190"/>
      <c r="H107" s="23"/>
      <c r="I107" s="17"/>
      <c r="J107" s="18"/>
      <c r="K107" s="19"/>
      <c r="L107" s="70"/>
    </row>
    <row r="108" spans="1:12" ht="18" customHeight="1">
      <c r="A108" s="49">
        <v>75</v>
      </c>
      <c r="B108" s="272"/>
      <c r="C108" s="273"/>
      <c r="D108" s="276"/>
      <c r="E108" s="273"/>
      <c r="F108" s="190"/>
      <c r="G108" s="190"/>
      <c r="H108" s="23"/>
      <c r="I108" s="17"/>
      <c r="J108" s="18"/>
      <c r="K108" s="19"/>
      <c r="L108" s="70"/>
    </row>
    <row r="109" spans="1:12" ht="18" customHeight="1">
      <c r="A109" s="49">
        <v>76</v>
      </c>
      <c r="B109" s="272"/>
      <c r="C109" s="273"/>
      <c r="D109" s="276"/>
      <c r="E109" s="273"/>
      <c r="F109" s="190"/>
      <c r="G109" s="190"/>
      <c r="H109" s="23"/>
      <c r="I109" s="17"/>
      <c r="J109" s="18"/>
      <c r="K109" s="19"/>
      <c r="L109" s="70"/>
    </row>
    <row r="110" spans="1:12" ht="18" customHeight="1">
      <c r="A110" s="49">
        <v>77</v>
      </c>
      <c r="B110" s="272"/>
      <c r="C110" s="273"/>
      <c r="D110" s="276"/>
      <c r="E110" s="273"/>
      <c r="F110" s="190"/>
      <c r="G110" s="190"/>
      <c r="H110" s="23"/>
      <c r="I110" s="17"/>
      <c r="J110" s="18"/>
      <c r="K110" s="19"/>
      <c r="L110" s="70"/>
    </row>
    <row r="111" spans="1:12" ht="18" customHeight="1">
      <c r="A111" s="49">
        <v>78</v>
      </c>
      <c r="B111" s="272"/>
      <c r="C111" s="273"/>
      <c r="D111" s="276"/>
      <c r="E111" s="273"/>
      <c r="F111" s="190"/>
      <c r="G111" s="190"/>
      <c r="H111" s="23"/>
      <c r="I111" s="17"/>
      <c r="J111" s="18"/>
      <c r="K111" s="19"/>
      <c r="L111" s="70"/>
    </row>
    <row r="112" spans="1:12" ht="18" customHeight="1">
      <c r="A112" s="49">
        <v>79</v>
      </c>
      <c r="B112" s="272"/>
      <c r="C112" s="273"/>
      <c r="D112" s="276"/>
      <c r="E112" s="273"/>
      <c r="F112" s="190"/>
      <c r="G112" s="190"/>
      <c r="H112" s="23"/>
      <c r="I112" s="17"/>
      <c r="J112" s="18"/>
      <c r="K112" s="19"/>
      <c r="L112" s="70"/>
    </row>
    <row r="113" spans="1:12" ht="18" customHeight="1">
      <c r="A113" s="49">
        <v>80</v>
      </c>
      <c r="B113" s="272"/>
      <c r="C113" s="273"/>
      <c r="D113" s="276"/>
      <c r="E113" s="273"/>
      <c r="F113" s="190"/>
      <c r="G113" s="190"/>
      <c r="H113" s="23"/>
      <c r="I113" s="17"/>
      <c r="J113" s="18"/>
      <c r="K113" s="19"/>
      <c r="L113" s="70"/>
    </row>
    <row r="114" spans="1:12" ht="18" customHeight="1">
      <c r="A114" s="49">
        <v>81</v>
      </c>
      <c r="B114" s="272"/>
      <c r="C114" s="273"/>
      <c r="D114" s="276"/>
      <c r="E114" s="273"/>
      <c r="F114" s="190"/>
      <c r="G114" s="190"/>
      <c r="H114" s="23"/>
      <c r="I114" s="17"/>
      <c r="J114" s="18"/>
      <c r="K114" s="19"/>
      <c r="L114" s="70"/>
    </row>
    <row r="115" spans="1:12" ht="18" customHeight="1">
      <c r="A115" s="49">
        <v>82</v>
      </c>
      <c r="B115" s="272"/>
      <c r="C115" s="273"/>
      <c r="D115" s="276"/>
      <c r="E115" s="273"/>
      <c r="F115" s="190"/>
      <c r="G115" s="190"/>
      <c r="H115" s="23"/>
      <c r="I115" s="17"/>
      <c r="J115" s="18"/>
      <c r="K115" s="19"/>
      <c r="L115" s="70"/>
    </row>
    <row r="116" spans="1:12" ht="18" customHeight="1">
      <c r="A116" s="49">
        <v>83</v>
      </c>
      <c r="B116" s="272"/>
      <c r="C116" s="273"/>
      <c r="D116" s="276"/>
      <c r="E116" s="273"/>
      <c r="F116" s="190"/>
      <c r="G116" s="190"/>
      <c r="H116" s="23"/>
      <c r="I116" s="17"/>
      <c r="J116" s="18"/>
      <c r="K116" s="19"/>
      <c r="L116" s="70"/>
    </row>
    <row r="117" spans="1:12" ht="18" customHeight="1">
      <c r="A117" s="49">
        <v>84</v>
      </c>
      <c r="B117" s="272"/>
      <c r="C117" s="273"/>
      <c r="D117" s="276"/>
      <c r="E117" s="273"/>
      <c r="F117" s="190"/>
      <c r="G117" s="190"/>
      <c r="H117" s="23"/>
      <c r="I117" s="17"/>
      <c r="J117" s="18"/>
      <c r="K117" s="19"/>
      <c r="L117" s="70"/>
    </row>
    <row r="118" spans="1:12" ht="18" customHeight="1">
      <c r="A118" s="49">
        <v>85</v>
      </c>
      <c r="B118" s="272"/>
      <c r="C118" s="273"/>
      <c r="D118" s="276"/>
      <c r="E118" s="273"/>
      <c r="F118" s="190"/>
      <c r="G118" s="190"/>
      <c r="H118" s="23"/>
      <c r="I118" s="17"/>
      <c r="J118" s="18"/>
      <c r="K118" s="19"/>
      <c r="L118" s="70"/>
    </row>
    <row r="119" spans="1:12" ht="18" customHeight="1">
      <c r="A119" s="49">
        <v>86</v>
      </c>
      <c r="B119" s="272"/>
      <c r="C119" s="273"/>
      <c r="D119" s="276"/>
      <c r="E119" s="273"/>
      <c r="F119" s="190"/>
      <c r="G119" s="190"/>
      <c r="H119" s="23"/>
      <c r="I119" s="17"/>
      <c r="J119" s="18"/>
      <c r="K119" s="19"/>
      <c r="L119" s="70"/>
    </row>
    <row r="120" spans="1:12" ht="18" customHeight="1">
      <c r="A120" s="49">
        <v>87</v>
      </c>
      <c r="B120" s="272"/>
      <c r="C120" s="273"/>
      <c r="D120" s="276"/>
      <c r="E120" s="273"/>
      <c r="F120" s="190"/>
      <c r="G120" s="190"/>
      <c r="H120" s="23"/>
      <c r="I120" s="17"/>
      <c r="J120" s="18"/>
      <c r="K120" s="19"/>
      <c r="L120" s="70"/>
    </row>
    <row r="121" spans="1:12" ht="18" customHeight="1">
      <c r="A121" s="49">
        <v>88</v>
      </c>
      <c r="B121" s="272"/>
      <c r="C121" s="273"/>
      <c r="D121" s="276"/>
      <c r="E121" s="273"/>
      <c r="F121" s="190"/>
      <c r="G121" s="190"/>
      <c r="H121" s="23"/>
      <c r="I121" s="17"/>
      <c r="J121" s="18"/>
      <c r="K121" s="19"/>
      <c r="L121" s="70"/>
    </row>
    <row r="122" spans="1:12" ht="18" customHeight="1">
      <c r="A122" s="49">
        <v>89</v>
      </c>
      <c r="B122" s="272"/>
      <c r="C122" s="273"/>
      <c r="D122" s="276"/>
      <c r="E122" s="273"/>
      <c r="F122" s="190"/>
      <c r="G122" s="190"/>
      <c r="H122" s="23"/>
      <c r="I122" s="17"/>
      <c r="J122" s="18"/>
      <c r="K122" s="19"/>
      <c r="L122" s="70"/>
    </row>
    <row r="123" spans="1:12" ht="18" customHeight="1">
      <c r="A123" s="49">
        <v>90</v>
      </c>
      <c r="B123" s="272"/>
      <c r="C123" s="273"/>
      <c r="D123" s="276"/>
      <c r="E123" s="273"/>
      <c r="F123" s="190"/>
      <c r="G123" s="190"/>
      <c r="H123" s="23"/>
      <c r="I123" s="17"/>
      <c r="J123" s="18"/>
      <c r="K123" s="19"/>
      <c r="L123" s="70"/>
    </row>
    <row r="124" spans="1:12" ht="18" customHeight="1">
      <c r="A124" s="49">
        <v>91</v>
      </c>
      <c r="B124" s="272"/>
      <c r="C124" s="273"/>
      <c r="D124" s="276"/>
      <c r="E124" s="273"/>
      <c r="F124" s="190"/>
      <c r="G124" s="190"/>
      <c r="H124" s="23"/>
      <c r="I124" s="17"/>
      <c r="J124" s="18"/>
      <c r="K124" s="19"/>
      <c r="L124" s="70"/>
    </row>
    <row r="125" spans="1:12" ht="18" customHeight="1">
      <c r="A125" s="49">
        <v>92</v>
      </c>
      <c r="B125" s="272"/>
      <c r="C125" s="273"/>
      <c r="D125" s="276"/>
      <c r="E125" s="273"/>
      <c r="F125" s="190"/>
      <c r="G125" s="190"/>
      <c r="H125" s="23"/>
      <c r="I125" s="17"/>
      <c r="J125" s="18"/>
      <c r="K125" s="19"/>
      <c r="L125" s="70"/>
    </row>
    <row r="126" spans="1:12" ht="18" customHeight="1">
      <c r="A126" s="49">
        <v>93</v>
      </c>
      <c r="B126" s="272"/>
      <c r="C126" s="273"/>
      <c r="D126" s="276"/>
      <c r="E126" s="273"/>
      <c r="F126" s="190"/>
      <c r="G126" s="190"/>
      <c r="H126" s="23"/>
      <c r="I126" s="17"/>
      <c r="J126" s="18"/>
      <c r="K126" s="19"/>
      <c r="L126" s="70"/>
    </row>
    <row r="127" spans="1:12" ht="18" customHeight="1">
      <c r="A127" s="49">
        <v>94</v>
      </c>
      <c r="B127" s="272"/>
      <c r="C127" s="273"/>
      <c r="D127" s="276"/>
      <c r="E127" s="273"/>
      <c r="F127" s="190"/>
      <c r="G127" s="190"/>
      <c r="H127" s="23"/>
      <c r="I127" s="17"/>
      <c r="J127" s="18"/>
      <c r="K127" s="19"/>
      <c r="L127" s="70"/>
    </row>
    <row r="128" spans="1:12" ht="18" customHeight="1">
      <c r="A128" s="49">
        <v>95</v>
      </c>
      <c r="B128" s="272"/>
      <c r="C128" s="273"/>
      <c r="D128" s="276"/>
      <c r="E128" s="273"/>
      <c r="F128" s="190"/>
      <c r="G128" s="190"/>
      <c r="H128" s="23"/>
      <c r="I128" s="17"/>
      <c r="J128" s="18"/>
      <c r="K128" s="19"/>
      <c r="L128" s="70"/>
    </row>
    <row r="129" spans="1:12" ht="18" customHeight="1">
      <c r="A129" s="49">
        <v>96</v>
      </c>
      <c r="B129" s="272"/>
      <c r="C129" s="273"/>
      <c r="D129" s="276"/>
      <c r="E129" s="273"/>
      <c r="F129" s="190"/>
      <c r="G129" s="190"/>
      <c r="H129" s="23"/>
      <c r="I129" s="17"/>
      <c r="J129" s="18"/>
      <c r="K129" s="19"/>
      <c r="L129" s="70"/>
    </row>
    <row r="130" spans="1:12" ht="18" customHeight="1">
      <c r="A130" s="49">
        <v>97</v>
      </c>
      <c r="B130" s="272"/>
      <c r="C130" s="273"/>
      <c r="D130" s="276"/>
      <c r="E130" s="273"/>
      <c r="F130" s="190"/>
      <c r="G130" s="190"/>
      <c r="H130" s="23"/>
      <c r="I130" s="17"/>
      <c r="J130" s="18"/>
      <c r="K130" s="19"/>
      <c r="L130" s="70"/>
    </row>
    <row r="131" spans="1:12" ht="18" customHeight="1">
      <c r="A131" s="49">
        <v>98</v>
      </c>
      <c r="B131" s="272"/>
      <c r="C131" s="273"/>
      <c r="D131" s="276"/>
      <c r="E131" s="273"/>
      <c r="F131" s="190"/>
      <c r="G131" s="190"/>
      <c r="H131" s="23"/>
      <c r="I131" s="17"/>
      <c r="J131" s="18"/>
      <c r="K131" s="19"/>
      <c r="L131" s="70"/>
    </row>
    <row r="132" spans="1:12" ht="18" customHeight="1">
      <c r="A132" s="49">
        <v>99</v>
      </c>
      <c r="B132" s="272"/>
      <c r="C132" s="273"/>
      <c r="D132" s="276"/>
      <c r="E132" s="273"/>
      <c r="F132" s="190"/>
      <c r="G132" s="190"/>
      <c r="H132" s="23"/>
      <c r="I132" s="17"/>
      <c r="J132" s="18"/>
      <c r="K132" s="19"/>
      <c r="L132" s="70"/>
    </row>
    <row r="133" spans="1:12" ht="18" customHeight="1">
      <c r="A133" s="49">
        <v>100</v>
      </c>
      <c r="B133" s="272"/>
      <c r="C133" s="273"/>
      <c r="D133" s="276"/>
      <c r="E133" s="273"/>
      <c r="F133" s="190"/>
      <c r="G133" s="190"/>
      <c r="H133" s="23"/>
      <c r="I133" s="17"/>
      <c r="J133" s="18"/>
      <c r="K133" s="19"/>
      <c r="L133" s="70"/>
    </row>
    <row r="134" spans="1:12" ht="18" customHeight="1">
      <c r="A134" s="49">
        <v>101</v>
      </c>
      <c r="B134" s="272"/>
      <c r="C134" s="273"/>
      <c r="D134" s="276"/>
      <c r="E134" s="273"/>
      <c r="F134" s="190"/>
      <c r="G134" s="190"/>
      <c r="H134" s="23"/>
      <c r="I134" s="17"/>
      <c r="J134" s="18"/>
      <c r="K134" s="19"/>
      <c r="L134" s="70"/>
    </row>
    <row r="135" spans="1:12" ht="18" customHeight="1">
      <c r="A135" s="49">
        <v>102</v>
      </c>
      <c r="B135" s="272"/>
      <c r="C135" s="273"/>
      <c r="D135" s="276"/>
      <c r="E135" s="273"/>
      <c r="F135" s="190"/>
      <c r="G135" s="190"/>
      <c r="H135" s="23"/>
      <c r="I135" s="17"/>
      <c r="J135" s="18"/>
      <c r="K135" s="19"/>
      <c r="L135" s="70"/>
    </row>
    <row r="136" spans="1:12" ht="18" customHeight="1">
      <c r="A136" s="49">
        <v>103</v>
      </c>
      <c r="B136" s="272"/>
      <c r="C136" s="273"/>
      <c r="D136" s="276"/>
      <c r="E136" s="273"/>
      <c r="F136" s="190"/>
      <c r="G136" s="190"/>
      <c r="H136" s="23"/>
      <c r="I136" s="17"/>
      <c r="J136" s="18"/>
      <c r="K136" s="19"/>
      <c r="L136" s="70"/>
    </row>
    <row r="137" spans="1:12" ht="18" customHeight="1">
      <c r="A137" s="49">
        <v>104</v>
      </c>
      <c r="B137" s="272"/>
      <c r="C137" s="273"/>
      <c r="D137" s="276"/>
      <c r="E137" s="273"/>
      <c r="F137" s="190"/>
      <c r="G137" s="190"/>
      <c r="H137" s="23"/>
      <c r="I137" s="17"/>
      <c r="J137" s="18"/>
      <c r="K137" s="19"/>
      <c r="L137" s="70"/>
    </row>
    <row r="138" spans="1:12" ht="18" customHeight="1">
      <c r="A138" s="49">
        <v>105</v>
      </c>
      <c r="B138" s="272"/>
      <c r="C138" s="273"/>
      <c r="D138" s="276"/>
      <c r="E138" s="273"/>
      <c r="F138" s="190"/>
      <c r="G138" s="190"/>
      <c r="H138" s="23"/>
      <c r="I138" s="17"/>
      <c r="J138" s="18"/>
      <c r="K138" s="19"/>
      <c r="L138" s="70"/>
    </row>
    <row r="139" spans="1:12" ht="18" customHeight="1">
      <c r="A139" s="49">
        <v>106</v>
      </c>
      <c r="B139" s="272"/>
      <c r="C139" s="273"/>
      <c r="D139" s="276"/>
      <c r="E139" s="273"/>
      <c r="F139" s="190"/>
      <c r="G139" s="190"/>
      <c r="H139" s="23"/>
      <c r="I139" s="17"/>
      <c r="J139" s="18"/>
      <c r="K139" s="19"/>
      <c r="L139" s="70"/>
    </row>
    <row r="140" spans="1:12" ht="18" customHeight="1">
      <c r="A140" s="49">
        <v>107</v>
      </c>
      <c r="B140" s="272"/>
      <c r="C140" s="273"/>
      <c r="D140" s="276"/>
      <c r="E140" s="273"/>
      <c r="F140" s="190"/>
      <c r="G140" s="190"/>
      <c r="H140" s="23"/>
      <c r="I140" s="17"/>
      <c r="J140" s="18"/>
      <c r="K140" s="19"/>
      <c r="L140" s="70"/>
    </row>
    <row r="141" spans="1:12" ht="18" customHeight="1">
      <c r="A141" s="49">
        <v>108</v>
      </c>
      <c r="B141" s="272"/>
      <c r="C141" s="273"/>
      <c r="D141" s="276"/>
      <c r="E141" s="273"/>
      <c r="F141" s="190"/>
      <c r="G141" s="190"/>
      <c r="H141" s="23"/>
      <c r="I141" s="17"/>
      <c r="J141" s="18"/>
      <c r="K141" s="19"/>
      <c r="L141" s="70"/>
    </row>
    <row r="142" spans="1:12" ht="18" customHeight="1">
      <c r="A142" s="49">
        <v>109</v>
      </c>
      <c r="B142" s="272"/>
      <c r="C142" s="273"/>
      <c r="D142" s="276"/>
      <c r="E142" s="273"/>
      <c r="F142" s="190"/>
      <c r="G142" s="190"/>
      <c r="H142" s="23"/>
      <c r="I142" s="17"/>
      <c r="J142" s="18"/>
      <c r="K142" s="19"/>
      <c r="L142" s="70"/>
    </row>
    <row r="143" spans="1:12" ht="18" customHeight="1">
      <c r="A143" s="49">
        <v>110</v>
      </c>
      <c r="B143" s="272"/>
      <c r="C143" s="273"/>
      <c r="D143" s="276"/>
      <c r="E143" s="273"/>
      <c r="F143" s="190"/>
      <c r="G143" s="190"/>
      <c r="H143" s="23"/>
      <c r="I143" s="17"/>
      <c r="J143" s="18"/>
      <c r="K143" s="19"/>
      <c r="L143" s="70"/>
    </row>
    <row r="144" spans="1:12" ht="18" customHeight="1">
      <c r="A144" s="49">
        <v>111</v>
      </c>
      <c r="B144" s="272"/>
      <c r="C144" s="273"/>
      <c r="D144" s="276"/>
      <c r="E144" s="273"/>
      <c r="F144" s="190"/>
      <c r="G144" s="190"/>
      <c r="H144" s="23"/>
      <c r="I144" s="17"/>
      <c r="J144" s="18"/>
      <c r="K144" s="19"/>
      <c r="L144" s="70"/>
    </row>
    <row r="145" spans="1:12" ht="18" customHeight="1">
      <c r="A145" s="49">
        <v>112</v>
      </c>
      <c r="B145" s="272"/>
      <c r="C145" s="273"/>
      <c r="D145" s="276"/>
      <c r="E145" s="273"/>
      <c r="F145" s="190"/>
      <c r="G145" s="190"/>
      <c r="H145" s="23"/>
      <c r="I145" s="17"/>
      <c r="J145" s="18"/>
      <c r="K145" s="19"/>
      <c r="L145" s="70"/>
    </row>
    <row r="146" spans="1:12" ht="18" customHeight="1">
      <c r="A146" s="49">
        <v>113</v>
      </c>
      <c r="B146" s="272"/>
      <c r="C146" s="273"/>
      <c r="D146" s="276"/>
      <c r="E146" s="273"/>
      <c r="F146" s="190"/>
      <c r="G146" s="190"/>
      <c r="H146" s="23"/>
      <c r="I146" s="17"/>
      <c r="J146" s="18"/>
      <c r="K146" s="19"/>
      <c r="L146" s="70"/>
    </row>
    <row r="147" spans="1:12" ht="18" customHeight="1">
      <c r="A147" s="49">
        <v>114</v>
      </c>
      <c r="B147" s="272"/>
      <c r="C147" s="273"/>
      <c r="D147" s="276"/>
      <c r="E147" s="273"/>
      <c r="F147" s="190"/>
      <c r="G147" s="190"/>
      <c r="H147" s="23"/>
      <c r="I147" s="17"/>
      <c r="J147" s="18"/>
      <c r="K147" s="19"/>
      <c r="L147" s="70"/>
    </row>
    <row r="148" spans="1:12" ht="18" customHeight="1">
      <c r="A148" s="49">
        <v>115</v>
      </c>
      <c r="B148" s="272"/>
      <c r="C148" s="273"/>
      <c r="D148" s="276"/>
      <c r="E148" s="273"/>
      <c r="F148" s="190"/>
      <c r="G148" s="190"/>
      <c r="H148" s="23"/>
      <c r="I148" s="17"/>
      <c r="J148" s="18"/>
      <c r="K148" s="19"/>
      <c r="L148" s="70"/>
    </row>
    <row r="149" spans="1:12" ht="18" customHeight="1">
      <c r="A149" s="49">
        <v>116</v>
      </c>
      <c r="B149" s="272"/>
      <c r="C149" s="273"/>
      <c r="D149" s="276"/>
      <c r="E149" s="273"/>
      <c r="F149" s="190"/>
      <c r="G149" s="190"/>
      <c r="H149" s="23"/>
      <c r="I149" s="17"/>
      <c r="J149" s="18"/>
      <c r="K149" s="19"/>
      <c r="L149" s="70"/>
    </row>
    <row r="150" spans="1:12" ht="18" customHeight="1">
      <c r="A150" s="49">
        <v>117</v>
      </c>
      <c r="B150" s="272"/>
      <c r="C150" s="273"/>
      <c r="D150" s="276"/>
      <c r="E150" s="273"/>
      <c r="F150" s="190"/>
      <c r="G150" s="190"/>
      <c r="H150" s="23"/>
      <c r="I150" s="17"/>
      <c r="J150" s="18"/>
      <c r="K150" s="19"/>
      <c r="L150" s="70"/>
    </row>
    <row r="151" spans="1:12" ht="18" customHeight="1">
      <c r="A151" s="49">
        <v>118</v>
      </c>
      <c r="B151" s="272"/>
      <c r="C151" s="273"/>
      <c r="D151" s="276"/>
      <c r="E151" s="273"/>
      <c r="F151" s="190"/>
      <c r="G151" s="190"/>
      <c r="H151" s="23"/>
      <c r="I151" s="17"/>
      <c r="J151" s="18"/>
      <c r="K151" s="19"/>
      <c r="L151" s="70"/>
    </row>
    <row r="152" spans="1:12" ht="18" customHeight="1">
      <c r="A152" s="49">
        <v>119</v>
      </c>
      <c r="B152" s="272"/>
      <c r="C152" s="273"/>
      <c r="D152" s="276"/>
      <c r="E152" s="273"/>
      <c r="F152" s="190"/>
      <c r="G152" s="190"/>
      <c r="H152" s="23"/>
      <c r="I152" s="17"/>
      <c r="J152" s="18"/>
      <c r="K152" s="19"/>
      <c r="L152" s="70"/>
    </row>
    <row r="153" spans="1:12" ht="18" customHeight="1">
      <c r="A153" s="49">
        <v>120</v>
      </c>
      <c r="B153" s="272"/>
      <c r="C153" s="273"/>
      <c r="D153" s="276"/>
      <c r="E153" s="273"/>
      <c r="F153" s="190"/>
      <c r="G153" s="190"/>
      <c r="H153" s="23"/>
      <c r="I153" s="17"/>
      <c r="J153" s="18"/>
      <c r="K153" s="19"/>
      <c r="L153" s="70"/>
    </row>
    <row r="154" spans="1:12" ht="18" customHeight="1">
      <c r="A154" s="49">
        <v>121</v>
      </c>
      <c r="B154" s="272"/>
      <c r="C154" s="273"/>
      <c r="D154" s="276"/>
      <c r="E154" s="273"/>
      <c r="F154" s="190"/>
      <c r="G154" s="190"/>
      <c r="H154" s="23"/>
      <c r="I154" s="17"/>
      <c r="J154" s="18"/>
      <c r="K154" s="19"/>
      <c r="L154" s="70"/>
    </row>
    <row r="155" spans="1:12" ht="18" customHeight="1">
      <c r="A155" s="49">
        <v>122</v>
      </c>
      <c r="B155" s="272"/>
      <c r="C155" s="273"/>
      <c r="D155" s="276"/>
      <c r="E155" s="273"/>
      <c r="F155" s="190"/>
      <c r="G155" s="190"/>
      <c r="H155" s="23"/>
      <c r="I155" s="17"/>
      <c r="J155" s="18"/>
      <c r="K155" s="19"/>
      <c r="L155" s="70"/>
    </row>
    <row r="156" spans="1:12" ht="18" customHeight="1">
      <c r="A156" s="49">
        <v>123</v>
      </c>
      <c r="B156" s="272"/>
      <c r="C156" s="273"/>
      <c r="D156" s="276"/>
      <c r="E156" s="273"/>
      <c r="F156" s="190"/>
      <c r="G156" s="190"/>
      <c r="H156" s="23"/>
      <c r="I156" s="17"/>
      <c r="J156" s="18"/>
      <c r="K156" s="19"/>
      <c r="L156" s="70"/>
    </row>
    <row r="157" spans="1:12" ht="18" customHeight="1">
      <c r="A157" s="49">
        <v>124</v>
      </c>
      <c r="B157" s="272"/>
      <c r="C157" s="273"/>
      <c r="D157" s="276"/>
      <c r="E157" s="273"/>
      <c r="F157" s="190"/>
      <c r="G157" s="190"/>
      <c r="H157" s="23"/>
      <c r="I157" s="17"/>
      <c r="J157" s="18"/>
      <c r="K157" s="19"/>
      <c r="L157" s="70"/>
    </row>
    <row r="158" spans="1:12" ht="18" customHeight="1">
      <c r="A158" s="49">
        <v>125</v>
      </c>
      <c r="B158" s="272"/>
      <c r="C158" s="273"/>
      <c r="D158" s="276"/>
      <c r="E158" s="273"/>
      <c r="F158" s="190"/>
      <c r="G158" s="190"/>
      <c r="H158" s="23"/>
      <c r="I158" s="17"/>
      <c r="J158" s="18"/>
      <c r="K158" s="19"/>
      <c r="L158" s="70"/>
    </row>
    <row r="159" spans="1:12" ht="18" customHeight="1">
      <c r="A159" s="49">
        <v>126</v>
      </c>
      <c r="B159" s="272"/>
      <c r="C159" s="273"/>
      <c r="D159" s="276"/>
      <c r="E159" s="273"/>
      <c r="F159" s="190"/>
      <c r="G159" s="190"/>
      <c r="H159" s="23"/>
      <c r="I159" s="17"/>
      <c r="J159" s="18"/>
      <c r="K159" s="19"/>
      <c r="L159" s="70"/>
    </row>
    <row r="160" spans="1:12" ht="18" customHeight="1">
      <c r="A160" s="49">
        <v>127</v>
      </c>
      <c r="B160" s="272"/>
      <c r="C160" s="273"/>
      <c r="D160" s="276"/>
      <c r="E160" s="273"/>
      <c r="F160" s="190"/>
      <c r="G160" s="190"/>
      <c r="H160" s="23"/>
      <c r="I160" s="17"/>
      <c r="J160" s="18"/>
      <c r="K160" s="19"/>
      <c r="L160" s="70"/>
    </row>
    <row r="161" spans="1:12" ht="18" customHeight="1">
      <c r="A161" s="49">
        <v>128</v>
      </c>
      <c r="B161" s="272"/>
      <c r="C161" s="273"/>
      <c r="D161" s="276"/>
      <c r="E161" s="273"/>
      <c r="F161" s="190"/>
      <c r="G161" s="190"/>
      <c r="H161" s="23"/>
      <c r="I161" s="17"/>
      <c r="J161" s="18"/>
      <c r="K161" s="19"/>
      <c r="L161" s="70"/>
    </row>
    <row r="162" spans="1:12" ht="18" customHeight="1">
      <c r="A162" s="49">
        <v>129</v>
      </c>
      <c r="B162" s="272"/>
      <c r="C162" s="273"/>
      <c r="D162" s="276"/>
      <c r="E162" s="273"/>
      <c r="F162" s="190"/>
      <c r="G162" s="190"/>
      <c r="H162" s="23"/>
      <c r="I162" s="17"/>
      <c r="J162" s="18"/>
      <c r="K162" s="19"/>
      <c r="L162" s="70"/>
    </row>
    <row r="163" spans="1:12" ht="18" customHeight="1">
      <c r="A163" s="49">
        <v>130</v>
      </c>
      <c r="B163" s="272"/>
      <c r="C163" s="273"/>
      <c r="D163" s="276"/>
      <c r="E163" s="273"/>
      <c r="F163" s="190"/>
      <c r="G163" s="190"/>
      <c r="H163" s="23"/>
      <c r="I163" s="17"/>
      <c r="J163" s="18"/>
      <c r="K163" s="19"/>
      <c r="L163" s="70"/>
    </row>
    <row r="164" spans="1:12" ht="18" customHeight="1">
      <c r="A164" s="49">
        <v>131</v>
      </c>
      <c r="B164" s="272"/>
      <c r="C164" s="273"/>
      <c r="D164" s="276"/>
      <c r="E164" s="273"/>
      <c r="F164" s="190"/>
      <c r="G164" s="190"/>
      <c r="H164" s="23"/>
      <c r="I164" s="17"/>
      <c r="J164" s="18"/>
      <c r="K164" s="19"/>
      <c r="L164" s="70"/>
    </row>
    <row r="165" spans="1:12" ht="18" customHeight="1">
      <c r="A165" s="49">
        <v>132</v>
      </c>
      <c r="B165" s="272"/>
      <c r="C165" s="273"/>
      <c r="D165" s="276"/>
      <c r="E165" s="273"/>
      <c r="F165" s="190"/>
      <c r="G165" s="190"/>
      <c r="H165" s="23"/>
      <c r="I165" s="17"/>
      <c r="J165" s="18"/>
      <c r="K165" s="19"/>
      <c r="L165" s="70"/>
    </row>
    <row r="166" spans="1:12" ht="18" customHeight="1">
      <c r="A166" s="49">
        <v>133</v>
      </c>
      <c r="B166" s="272"/>
      <c r="C166" s="273"/>
      <c r="D166" s="276"/>
      <c r="E166" s="273"/>
      <c r="F166" s="190"/>
      <c r="G166" s="190"/>
      <c r="H166" s="23"/>
      <c r="I166" s="17"/>
      <c r="J166" s="18"/>
      <c r="K166" s="19"/>
      <c r="L166" s="70"/>
    </row>
    <row r="167" spans="1:12" ht="18" customHeight="1">
      <c r="A167" s="49">
        <v>134</v>
      </c>
      <c r="B167" s="272"/>
      <c r="C167" s="273"/>
      <c r="D167" s="276"/>
      <c r="E167" s="273"/>
      <c r="F167" s="190"/>
      <c r="G167" s="190"/>
      <c r="H167" s="23"/>
      <c r="I167" s="17"/>
      <c r="J167" s="18"/>
      <c r="K167" s="19"/>
      <c r="L167" s="70"/>
    </row>
    <row r="168" spans="1:12" ht="18" customHeight="1">
      <c r="A168" s="49">
        <v>135</v>
      </c>
      <c r="B168" s="272"/>
      <c r="C168" s="273"/>
      <c r="D168" s="276"/>
      <c r="E168" s="273"/>
      <c r="F168" s="190"/>
      <c r="G168" s="190"/>
      <c r="H168" s="23"/>
      <c r="I168" s="17"/>
      <c r="J168" s="18"/>
      <c r="K168" s="19"/>
      <c r="L168" s="70"/>
    </row>
    <row r="169" spans="1:12" ht="18" customHeight="1">
      <c r="A169" s="49">
        <v>136</v>
      </c>
      <c r="B169" s="272"/>
      <c r="C169" s="273"/>
      <c r="D169" s="276"/>
      <c r="E169" s="273"/>
      <c r="F169" s="190"/>
      <c r="G169" s="190"/>
      <c r="H169" s="23"/>
      <c r="I169" s="17"/>
      <c r="J169" s="18"/>
      <c r="K169" s="19"/>
      <c r="L169" s="70"/>
    </row>
    <row r="170" spans="1:12" ht="18" customHeight="1">
      <c r="A170" s="49">
        <v>137</v>
      </c>
      <c r="B170" s="272"/>
      <c r="C170" s="273"/>
      <c r="D170" s="276"/>
      <c r="E170" s="273"/>
      <c r="F170" s="190"/>
      <c r="G170" s="190"/>
      <c r="H170" s="23"/>
      <c r="I170" s="17"/>
      <c r="J170" s="18"/>
      <c r="K170" s="19"/>
      <c r="L170" s="70"/>
    </row>
    <row r="171" spans="1:12" ht="18" customHeight="1">
      <c r="A171" s="49">
        <v>138</v>
      </c>
      <c r="B171" s="272"/>
      <c r="C171" s="273"/>
      <c r="D171" s="276"/>
      <c r="E171" s="273"/>
      <c r="F171" s="190"/>
      <c r="G171" s="190"/>
      <c r="H171" s="23"/>
      <c r="I171" s="17"/>
      <c r="J171" s="18"/>
      <c r="K171" s="19"/>
      <c r="L171" s="70"/>
    </row>
    <row r="172" spans="1:12" ht="18" customHeight="1">
      <c r="A172" s="49">
        <v>139</v>
      </c>
      <c r="B172" s="272"/>
      <c r="C172" s="273"/>
      <c r="D172" s="276"/>
      <c r="E172" s="273"/>
      <c r="F172" s="190"/>
      <c r="G172" s="190"/>
      <c r="H172" s="23"/>
      <c r="I172" s="17"/>
      <c r="J172" s="18"/>
      <c r="K172" s="19"/>
      <c r="L172" s="70"/>
    </row>
    <row r="173" spans="1:12" ht="18" customHeight="1">
      <c r="A173" s="49">
        <v>140</v>
      </c>
      <c r="B173" s="272"/>
      <c r="C173" s="273"/>
      <c r="D173" s="276"/>
      <c r="E173" s="273"/>
      <c r="F173" s="190"/>
      <c r="G173" s="190"/>
      <c r="H173" s="23"/>
      <c r="I173" s="17"/>
      <c r="J173" s="18"/>
      <c r="K173" s="19"/>
      <c r="L173" s="70"/>
    </row>
    <row r="174" spans="1:12" ht="18" customHeight="1">
      <c r="A174" s="49">
        <v>141</v>
      </c>
      <c r="B174" s="272"/>
      <c r="C174" s="273"/>
      <c r="D174" s="276"/>
      <c r="E174" s="273"/>
      <c r="F174" s="190"/>
      <c r="G174" s="190"/>
      <c r="H174" s="23"/>
      <c r="I174" s="17"/>
      <c r="J174" s="18"/>
      <c r="K174" s="19"/>
      <c r="L174" s="70"/>
    </row>
    <row r="175" spans="1:12" ht="18" customHeight="1">
      <c r="A175" s="49">
        <v>142</v>
      </c>
      <c r="B175" s="272"/>
      <c r="C175" s="273"/>
      <c r="D175" s="276"/>
      <c r="E175" s="273"/>
      <c r="F175" s="190"/>
      <c r="G175" s="190"/>
      <c r="H175" s="23"/>
      <c r="I175" s="17"/>
      <c r="J175" s="18"/>
      <c r="K175" s="19"/>
      <c r="L175" s="70"/>
    </row>
    <row r="176" spans="1:12" ht="18" customHeight="1">
      <c r="A176" s="49">
        <v>143</v>
      </c>
      <c r="B176" s="272"/>
      <c r="C176" s="273"/>
      <c r="D176" s="276"/>
      <c r="E176" s="273"/>
      <c r="F176" s="190"/>
      <c r="G176" s="190"/>
      <c r="H176" s="23"/>
      <c r="I176" s="17"/>
      <c r="J176" s="18"/>
      <c r="K176" s="19"/>
      <c r="L176" s="70"/>
    </row>
    <row r="177" spans="1:12" ht="18" customHeight="1">
      <c r="A177" s="49">
        <v>144</v>
      </c>
      <c r="B177" s="272"/>
      <c r="C177" s="273"/>
      <c r="D177" s="276"/>
      <c r="E177" s="273"/>
      <c r="F177" s="190"/>
      <c r="G177" s="190"/>
      <c r="H177" s="23"/>
      <c r="I177" s="17"/>
      <c r="J177" s="18"/>
      <c r="K177" s="19"/>
      <c r="L177" s="70"/>
    </row>
    <row r="178" spans="1:12" ht="18" customHeight="1">
      <c r="A178" s="49">
        <v>145</v>
      </c>
      <c r="B178" s="272"/>
      <c r="C178" s="273"/>
      <c r="D178" s="276"/>
      <c r="E178" s="273"/>
      <c r="F178" s="190"/>
      <c r="G178" s="190"/>
      <c r="H178" s="23"/>
      <c r="I178" s="17"/>
      <c r="J178" s="18"/>
      <c r="K178" s="19"/>
      <c r="L178" s="70"/>
    </row>
    <row r="179" spans="1:12" ht="18" customHeight="1">
      <c r="A179" s="49">
        <v>146</v>
      </c>
      <c r="B179" s="272"/>
      <c r="C179" s="273"/>
      <c r="D179" s="276"/>
      <c r="E179" s="273"/>
      <c r="F179" s="190"/>
      <c r="G179" s="190"/>
      <c r="H179" s="23"/>
      <c r="I179" s="17"/>
      <c r="J179" s="18"/>
      <c r="K179" s="19"/>
      <c r="L179" s="70"/>
    </row>
    <row r="180" spans="1:12" ht="18" customHeight="1">
      <c r="A180" s="49">
        <v>147</v>
      </c>
      <c r="B180" s="272"/>
      <c r="C180" s="273"/>
      <c r="D180" s="276"/>
      <c r="E180" s="273"/>
      <c r="F180" s="190"/>
      <c r="G180" s="190"/>
      <c r="H180" s="23"/>
      <c r="I180" s="17"/>
      <c r="J180" s="18"/>
      <c r="K180" s="19"/>
      <c r="L180" s="70"/>
    </row>
    <row r="181" spans="1:12" ht="18" customHeight="1">
      <c r="A181" s="49">
        <v>148</v>
      </c>
      <c r="B181" s="272"/>
      <c r="C181" s="273"/>
      <c r="D181" s="276"/>
      <c r="E181" s="273"/>
      <c r="F181" s="190"/>
      <c r="G181" s="190"/>
      <c r="H181" s="23"/>
      <c r="I181" s="17"/>
      <c r="J181" s="18"/>
      <c r="K181" s="19"/>
      <c r="L181" s="70"/>
    </row>
    <row r="182" spans="1:12" ht="18" customHeight="1">
      <c r="A182" s="49">
        <v>149</v>
      </c>
      <c r="B182" s="272"/>
      <c r="C182" s="273"/>
      <c r="D182" s="276"/>
      <c r="E182" s="273"/>
      <c r="F182" s="190"/>
      <c r="G182" s="190"/>
      <c r="H182" s="23"/>
      <c r="I182" s="17"/>
      <c r="J182" s="18"/>
      <c r="K182" s="19"/>
      <c r="L182" s="70"/>
    </row>
    <row r="183" spans="1:12" ht="18" customHeight="1">
      <c r="A183" s="49">
        <v>150</v>
      </c>
      <c r="B183" s="272"/>
      <c r="C183" s="273"/>
      <c r="D183" s="276"/>
      <c r="E183" s="273"/>
      <c r="F183" s="190"/>
      <c r="G183" s="190"/>
      <c r="H183" s="23"/>
      <c r="I183" s="17"/>
      <c r="J183" s="18"/>
      <c r="K183" s="19"/>
      <c r="L183" s="70"/>
    </row>
    <row r="184" spans="1:12" ht="18" customHeight="1">
      <c r="A184" s="49">
        <v>151</v>
      </c>
      <c r="B184" s="272"/>
      <c r="C184" s="273"/>
      <c r="D184" s="276"/>
      <c r="E184" s="273"/>
      <c r="F184" s="190"/>
      <c r="G184" s="190"/>
      <c r="H184" s="23"/>
      <c r="I184" s="17"/>
      <c r="J184" s="18"/>
      <c r="K184" s="19"/>
      <c r="L184" s="70"/>
    </row>
    <row r="185" spans="1:12" ht="18" customHeight="1">
      <c r="A185" s="49">
        <v>152</v>
      </c>
      <c r="B185" s="272"/>
      <c r="C185" s="273"/>
      <c r="D185" s="276"/>
      <c r="E185" s="273"/>
      <c r="F185" s="190"/>
      <c r="G185" s="190"/>
      <c r="H185" s="23"/>
      <c r="I185" s="17"/>
      <c r="J185" s="18"/>
      <c r="K185" s="19"/>
      <c r="L185" s="70"/>
    </row>
    <row r="186" spans="1:12" ht="18" customHeight="1">
      <c r="A186" s="49">
        <v>153</v>
      </c>
      <c r="B186" s="272"/>
      <c r="C186" s="273"/>
      <c r="D186" s="276"/>
      <c r="E186" s="273"/>
      <c r="F186" s="190"/>
      <c r="G186" s="190"/>
      <c r="H186" s="23"/>
      <c r="I186" s="17"/>
      <c r="J186" s="18"/>
      <c r="K186" s="19"/>
      <c r="L186" s="70"/>
    </row>
    <row r="187" spans="1:12" ht="18" customHeight="1">
      <c r="A187" s="49">
        <v>154</v>
      </c>
      <c r="B187" s="272"/>
      <c r="C187" s="273"/>
      <c r="D187" s="276"/>
      <c r="E187" s="273"/>
      <c r="F187" s="190"/>
      <c r="G187" s="190"/>
      <c r="H187" s="23"/>
      <c r="I187" s="17"/>
      <c r="J187" s="18"/>
      <c r="K187" s="19"/>
      <c r="L187" s="70"/>
    </row>
    <row r="188" spans="1:12" ht="18" customHeight="1">
      <c r="A188" s="49">
        <v>155</v>
      </c>
      <c r="B188" s="272"/>
      <c r="C188" s="273"/>
      <c r="D188" s="276"/>
      <c r="E188" s="273"/>
      <c r="F188" s="190"/>
      <c r="G188" s="190"/>
      <c r="H188" s="23"/>
      <c r="I188" s="17"/>
      <c r="J188" s="18"/>
      <c r="K188" s="19"/>
      <c r="L188" s="70"/>
    </row>
    <row r="189" spans="1:12" ht="18" customHeight="1">
      <c r="A189" s="49">
        <v>156</v>
      </c>
      <c r="B189" s="272"/>
      <c r="C189" s="273"/>
      <c r="D189" s="276"/>
      <c r="E189" s="273"/>
      <c r="F189" s="190"/>
      <c r="G189" s="190"/>
      <c r="H189" s="23"/>
      <c r="I189" s="17"/>
      <c r="J189" s="18"/>
      <c r="K189" s="19"/>
      <c r="L189" s="70"/>
    </row>
    <row r="190" spans="1:12" ht="18" customHeight="1">
      <c r="A190" s="49">
        <v>157</v>
      </c>
      <c r="B190" s="272"/>
      <c r="C190" s="273"/>
      <c r="D190" s="276"/>
      <c r="E190" s="273"/>
      <c r="F190" s="190"/>
      <c r="G190" s="190"/>
      <c r="H190" s="23"/>
      <c r="I190" s="17"/>
      <c r="J190" s="18"/>
      <c r="K190" s="19"/>
      <c r="L190" s="70"/>
    </row>
    <row r="191" spans="1:12" ht="18" customHeight="1">
      <c r="A191" s="49">
        <v>158</v>
      </c>
      <c r="B191" s="272"/>
      <c r="C191" s="273"/>
      <c r="D191" s="276"/>
      <c r="E191" s="273"/>
      <c r="F191" s="190"/>
      <c r="G191" s="190"/>
      <c r="H191" s="23"/>
      <c r="I191" s="17"/>
      <c r="J191" s="18"/>
      <c r="K191" s="19"/>
      <c r="L191" s="70"/>
    </row>
    <row r="192" spans="1:12" ht="18" customHeight="1">
      <c r="A192" s="49">
        <v>159</v>
      </c>
      <c r="B192" s="272"/>
      <c r="C192" s="273"/>
      <c r="D192" s="276"/>
      <c r="E192" s="273"/>
      <c r="F192" s="190"/>
      <c r="G192" s="190"/>
      <c r="H192" s="23"/>
      <c r="I192" s="17"/>
      <c r="J192" s="18"/>
      <c r="K192" s="19"/>
      <c r="L192" s="70"/>
    </row>
    <row r="193" spans="1:12" ht="18" customHeight="1">
      <c r="A193" s="49">
        <v>160</v>
      </c>
      <c r="B193" s="272"/>
      <c r="C193" s="273"/>
      <c r="D193" s="276"/>
      <c r="E193" s="273"/>
      <c r="F193" s="190"/>
      <c r="G193" s="190"/>
      <c r="H193" s="23"/>
      <c r="I193" s="17"/>
      <c r="J193" s="18"/>
      <c r="K193" s="19"/>
      <c r="L193" s="70"/>
    </row>
    <row r="194" spans="1:12" ht="18" customHeight="1">
      <c r="A194" s="49">
        <v>161</v>
      </c>
      <c r="B194" s="272"/>
      <c r="C194" s="273"/>
      <c r="D194" s="276"/>
      <c r="E194" s="273"/>
      <c r="F194" s="190"/>
      <c r="G194" s="190"/>
      <c r="H194" s="23"/>
      <c r="I194" s="17"/>
      <c r="J194" s="18"/>
      <c r="K194" s="19"/>
      <c r="L194" s="70"/>
    </row>
    <row r="195" spans="1:12" ht="18" customHeight="1">
      <c r="A195" s="49">
        <v>162</v>
      </c>
      <c r="B195" s="272"/>
      <c r="C195" s="273"/>
      <c r="D195" s="276"/>
      <c r="E195" s="273"/>
      <c r="F195" s="190"/>
      <c r="G195" s="190"/>
      <c r="H195" s="23"/>
      <c r="I195" s="17"/>
      <c r="J195" s="18"/>
      <c r="K195" s="19"/>
      <c r="L195" s="70"/>
    </row>
    <row r="196" spans="1:12" ht="18" customHeight="1">
      <c r="A196" s="49">
        <v>163</v>
      </c>
      <c r="B196" s="272"/>
      <c r="C196" s="273"/>
      <c r="D196" s="276"/>
      <c r="E196" s="273"/>
      <c r="F196" s="190"/>
      <c r="G196" s="190"/>
      <c r="H196" s="23"/>
      <c r="I196" s="17"/>
      <c r="J196" s="18"/>
      <c r="K196" s="19"/>
      <c r="L196" s="70"/>
    </row>
    <row r="197" spans="1:12" ht="18" customHeight="1">
      <c r="A197" s="49">
        <v>164</v>
      </c>
      <c r="B197" s="272"/>
      <c r="C197" s="273"/>
      <c r="D197" s="276"/>
      <c r="E197" s="273"/>
      <c r="F197" s="190"/>
      <c r="G197" s="190"/>
      <c r="H197" s="23"/>
      <c r="I197" s="17"/>
      <c r="J197" s="18"/>
      <c r="K197" s="19"/>
      <c r="L197" s="70"/>
    </row>
    <row r="198" spans="1:12" ht="18" customHeight="1">
      <c r="A198" s="49">
        <v>165</v>
      </c>
      <c r="B198" s="272"/>
      <c r="C198" s="273"/>
      <c r="D198" s="276"/>
      <c r="E198" s="273"/>
      <c r="F198" s="190"/>
      <c r="G198" s="190"/>
      <c r="H198" s="23"/>
      <c r="I198" s="17"/>
      <c r="J198" s="18"/>
      <c r="K198" s="19"/>
      <c r="L198" s="70"/>
    </row>
    <row r="199" spans="1:12" ht="18" customHeight="1">
      <c r="A199" s="49">
        <v>166</v>
      </c>
      <c r="B199" s="272"/>
      <c r="C199" s="273"/>
      <c r="D199" s="276"/>
      <c r="E199" s="273"/>
      <c r="F199" s="190"/>
      <c r="G199" s="190"/>
      <c r="H199" s="23"/>
      <c r="I199" s="17"/>
      <c r="J199" s="18"/>
      <c r="K199" s="19"/>
      <c r="L199" s="70"/>
    </row>
    <row r="200" spans="1:12" ht="18" customHeight="1">
      <c r="A200" s="49">
        <v>167</v>
      </c>
      <c r="B200" s="272"/>
      <c r="C200" s="273"/>
      <c r="D200" s="276"/>
      <c r="E200" s="273"/>
      <c r="F200" s="190"/>
      <c r="G200" s="190"/>
      <c r="H200" s="23"/>
      <c r="I200" s="17"/>
      <c r="J200" s="18"/>
      <c r="K200" s="19"/>
      <c r="L200" s="70"/>
    </row>
    <row r="201" spans="1:12" ht="18" customHeight="1">
      <c r="A201" s="49">
        <v>168</v>
      </c>
      <c r="B201" s="272"/>
      <c r="C201" s="273"/>
      <c r="D201" s="276"/>
      <c r="E201" s="273"/>
      <c r="F201" s="190"/>
      <c r="G201" s="190"/>
      <c r="H201" s="23"/>
      <c r="I201" s="17"/>
      <c r="J201" s="18"/>
      <c r="K201" s="19"/>
      <c r="L201" s="70"/>
    </row>
    <row r="202" spans="1:12" ht="18" customHeight="1">
      <c r="A202" s="49">
        <v>169</v>
      </c>
      <c r="B202" s="272"/>
      <c r="C202" s="273"/>
      <c r="D202" s="276"/>
      <c r="E202" s="273"/>
      <c r="F202" s="190"/>
      <c r="G202" s="190"/>
      <c r="H202" s="23"/>
      <c r="I202" s="17"/>
      <c r="J202" s="18"/>
      <c r="K202" s="19"/>
      <c r="L202" s="70"/>
    </row>
    <row r="203" spans="1:12" ht="18" customHeight="1">
      <c r="A203" s="49">
        <v>170</v>
      </c>
      <c r="B203" s="272"/>
      <c r="C203" s="273"/>
      <c r="D203" s="276"/>
      <c r="E203" s="273"/>
      <c r="F203" s="190"/>
      <c r="G203" s="190"/>
      <c r="H203" s="23"/>
      <c r="I203" s="17"/>
      <c r="J203" s="18"/>
      <c r="K203" s="19"/>
      <c r="L203" s="70"/>
    </row>
    <row r="204" spans="1:12" ht="18" customHeight="1">
      <c r="A204" s="49">
        <v>171</v>
      </c>
      <c r="B204" s="272"/>
      <c r="C204" s="273"/>
      <c r="D204" s="276"/>
      <c r="E204" s="273"/>
      <c r="F204" s="190"/>
      <c r="G204" s="190"/>
      <c r="H204" s="23"/>
      <c r="I204" s="17"/>
      <c r="J204" s="18"/>
      <c r="K204" s="19"/>
      <c r="L204" s="70"/>
    </row>
    <row r="205" spans="1:12" ht="18" customHeight="1">
      <c r="A205" s="49">
        <v>172</v>
      </c>
      <c r="B205" s="272"/>
      <c r="C205" s="273"/>
      <c r="D205" s="276"/>
      <c r="E205" s="273"/>
      <c r="F205" s="190"/>
      <c r="G205" s="190"/>
      <c r="H205" s="23"/>
      <c r="I205" s="17"/>
      <c r="J205" s="18"/>
      <c r="K205" s="19"/>
      <c r="L205" s="70"/>
    </row>
    <row r="206" spans="1:12" ht="18" customHeight="1">
      <c r="A206" s="49">
        <v>173</v>
      </c>
      <c r="B206" s="272"/>
      <c r="C206" s="273"/>
      <c r="D206" s="276"/>
      <c r="E206" s="273"/>
      <c r="F206" s="190"/>
      <c r="G206" s="190"/>
      <c r="H206" s="23"/>
      <c r="I206" s="17"/>
      <c r="J206" s="18"/>
      <c r="K206" s="19"/>
      <c r="L206" s="70"/>
    </row>
    <row r="207" spans="1:12" ht="18" customHeight="1">
      <c r="A207" s="49">
        <v>174</v>
      </c>
      <c r="B207" s="272"/>
      <c r="C207" s="273"/>
      <c r="D207" s="276"/>
      <c r="E207" s="273"/>
      <c r="F207" s="190"/>
      <c r="G207" s="190"/>
      <c r="H207" s="23"/>
      <c r="I207" s="17"/>
      <c r="J207" s="18"/>
      <c r="K207" s="19"/>
      <c r="L207" s="70"/>
    </row>
    <row r="208" spans="1:12" ht="18" customHeight="1">
      <c r="A208" s="49">
        <v>175</v>
      </c>
      <c r="B208" s="272"/>
      <c r="C208" s="273"/>
      <c r="D208" s="276"/>
      <c r="E208" s="273"/>
      <c r="F208" s="190"/>
      <c r="G208" s="190"/>
      <c r="H208" s="23"/>
      <c r="I208" s="17"/>
      <c r="J208" s="18"/>
      <c r="K208" s="19"/>
      <c r="L208" s="70"/>
    </row>
    <row r="209" spans="1:12" ht="18" customHeight="1">
      <c r="A209" s="49">
        <v>176</v>
      </c>
      <c r="B209" s="272"/>
      <c r="C209" s="273"/>
      <c r="D209" s="276"/>
      <c r="E209" s="273"/>
      <c r="F209" s="190"/>
      <c r="G209" s="190"/>
      <c r="H209" s="23"/>
      <c r="I209" s="17"/>
      <c r="J209" s="18"/>
      <c r="K209" s="19"/>
      <c r="L209" s="70"/>
    </row>
    <row r="210" spans="1:12" ht="18" customHeight="1">
      <c r="A210" s="49">
        <v>177</v>
      </c>
      <c r="B210" s="272"/>
      <c r="C210" s="273"/>
      <c r="D210" s="276"/>
      <c r="E210" s="273"/>
      <c r="F210" s="190"/>
      <c r="G210" s="190"/>
      <c r="H210" s="23"/>
      <c r="I210" s="17"/>
      <c r="J210" s="18"/>
      <c r="K210" s="19"/>
      <c r="L210" s="70"/>
    </row>
    <row r="211" spans="1:12" ht="18" customHeight="1">
      <c r="A211" s="49">
        <v>178</v>
      </c>
      <c r="B211" s="272"/>
      <c r="C211" s="273"/>
      <c r="D211" s="276"/>
      <c r="E211" s="273"/>
      <c r="F211" s="190"/>
      <c r="G211" s="190"/>
      <c r="H211" s="23"/>
      <c r="I211" s="17"/>
      <c r="J211" s="18"/>
      <c r="K211" s="19"/>
      <c r="L211" s="70"/>
    </row>
    <row r="212" spans="1:12" ht="18" customHeight="1">
      <c r="A212" s="49">
        <v>179</v>
      </c>
      <c r="B212" s="272"/>
      <c r="C212" s="273"/>
      <c r="D212" s="276"/>
      <c r="E212" s="273"/>
      <c r="F212" s="190"/>
      <c r="G212" s="190"/>
      <c r="H212" s="23"/>
      <c r="I212" s="17"/>
      <c r="J212" s="18"/>
      <c r="K212" s="19"/>
      <c r="L212" s="70"/>
    </row>
    <row r="213" spans="1:12" ht="18" customHeight="1">
      <c r="A213" s="49">
        <v>180</v>
      </c>
      <c r="B213" s="272"/>
      <c r="C213" s="273"/>
      <c r="D213" s="276"/>
      <c r="E213" s="273"/>
      <c r="F213" s="190"/>
      <c r="G213" s="190"/>
      <c r="H213" s="23"/>
      <c r="I213" s="17"/>
      <c r="J213" s="18"/>
      <c r="K213" s="19"/>
      <c r="L213" s="70"/>
    </row>
    <row r="214" spans="1:12" ht="18" customHeight="1">
      <c r="A214" s="49">
        <v>181</v>
      </c>
      <c r="B214" s="272"/>
      <c r="C214" s="273"/>
      <c r="D214" s="276"/>
      <c r="E214" s="273"/>
      <c r="F214" s="190"/>
      <c r="G214" s="190"/>
      <c r="H214" s="23"/>
      <c r="I214" s="17"/>
      <c r="J214" s="18"/>
      <c r="K214" s="19"/>
      <c r="L214" s="70"/>
    </row>
    <row r="215" spans="1:12" ht="18" customHeight="1">
      <c r="A215" s="49">
        <v>182</v>
      </c>
      <c r="B215" s="272"/>
      <c r="C215" s="273"/>
      <c r="D215" s="276"/>
      <c r="E215" s="273"/>
      <c r="F215" s="190"/>
      <c r="G215" s="190"/>
      <c r="H215" s="23"/>
      <c r="I215" s="17"/>
      <c r="J215" s="18"/>
      <c r="K215" s="19"/>
      <c r="L215" s="70"/>
    </row>
    <row r="216" spans="1:12" ht="18" customHeight="1">
      <c r="A216" s="49">
        <v>183</v>
      </c>
      <c r="B216" s="272"/>
      <c r="C216" s="273"/>
      <c r="D216" s="276"/>
      <c r="E216" s="273"/>
      <c r="F216" s="190"/>
      <c r="G216" s="190"/>
      <c r="H216" s="23"/>
      <c r="I216" s="17"/>
      <c r="J216" s="18"/>
      <c r="K216" s="19"/>
      <c r="L216" s="70"/>
    </row>
    <row r="217" spans="1:12" ht="18" customHeight="1">
      <c r="A217" s="49">
        <v>184</v>
      </c>
      <c r="B217" s="272"/>
      <c r="C217" s="273"/>
      <c r="D217" s="276"/>
      <c r="E217" s="273"/>
      <c r="F217" s="190"/>
      <c r="G217" s="190"/>
      <c r="H217" s="23"/>
      <c r="I217" s="17"/>
      <c r="J217" s="18"/>
      <c r="K217" s="19"/>
      <c r="L217" s="70"/>
    </row>
    <row r="218" spans="1:12" ht="18" customHeight="1">
      <c r="A218" s="49">
        <v>185</v>
      </c>
      <c r="B218" s="272"/>
      <c r="C218" s="273"/>
      <c r="D218" s="276"/>
      <c r="E218" s="273"/>
      <c r="F218" s="190"/>
      <c r="G218" s="190"/>
      <c r="H218" s="23"/>
      <c r="I218" s="17"/>
      <c r="J218" s="18"/>
      <c r="K218" s="19"/>
      <c r="L218" s="70"/>
    </row>
    <row r="219" spans="1:12" ht="18" customHeight="1">
      <c r="A219" s="49">
        <v>186</v>
      </c>
      <c r="B219" s="272"/>
      <c r="C219" s="273"/>
      <c r="D219" s="276"/>
      <c r="E219" s="273"/>
      <c r="F219" s="190"/>
      <c r="G219" s="190"/>
      <c r="H219" s="23"/>
      <c r="I219" s="17"/>
      <c r="J219" s="18"/>
      <c r="K219" s="19"/>
      <c r="L219" s="70"/>
    </row>
    <row r="220" spans="1:12" ht="18" customHeight="1">
      <c r="A220" s="49">
        <v>187</v>
      </c>
      <c r="B220" s="272"/>
      <c r="C220" s="273"/>
      <c r="D220" s="276"/>
      <c r="E220" s="273"/>
      <c r="F220" s="190"/>
      <c r="G220" s="190"/>
      <c r="H220" s="23"/>
      <c r="I220" s="17"/>
      <c r="J220" s="18"/>
      <c r="K220" s="19"/>
      <c r="L220" s="70"/>
    </row>
    <row r="221" spans="1:12" ht="18" customHeight="1">
      <c r="A221" s="49">
        <v>188</v>
      </c>
      <c r="B221" s="272"/>
      <c r="C221" s="273"/>
      <c r="D221" s="276"/>
      <c r="E221" s="273"/>
      <c r="F221" s="190"/>
      <c r="G221" s="190"/>
      <c r="H221" s="23"/>
      <c r="I221" s="17"/>
      <c r="J221" s="18"/>
      <c r="K221" s="19"/>
      <c r="L221" s="70"/>
    </row>
    <row r="222" spans="1:12" ht="18" customHeight="1">
      <c r="A222" s="49">
        <v>189</v>
      </c>
      <c r="B222" s="272"/>
      <c r="C222" s="273"/>
      <c r="D222" s="276"/>
      <c r="E222" s="273"/>
      <c r="F222" s="190"/>
      <c r="G222" s="190"/>
      <c r="H222" s="23"/>
      <c r="I222" s="17"/>
      <c r="J222" s="18"/>
      <c r="K222" s="19"/>
      <c r="L222" s="70"/>
    </row>
    <row r="223" spans="1:12" ht="18" customHeight="1">
      <c r="A223" s="49">
        <v>190</v>
      </c>
      <c r="B223" s="272"/>
      <c r="C223" s="273"/>
      <c r="D223" s="276"/>
      <c r="E223" s="273"/>
      <c r="F223" s="190"/>
      <c r="G223" s="190"/>
      <c r="H223" s="23"/>
      <c r="I223" s="17"/>
      <c r="J223" s="18"/>
      <c r="K223" s="19"/>
      <c r="L223" s="70"/>
    </row>
    <row r="224" spans="1:12" ht="18" customHeight="1">
      <c r="A224" s="49">
        <v>191</v>
      </c>
      <c r="B224" s="272"/>
      <c r="C224" s="273"/>
      <c r="D224" s="276"/>
      <c r="E224" s="273"/>
      <c r="F224" s="190"/>
      <c r="G224" s="190"/>
      <c r="H224" s="23"/>
      <c r="I224" s="17"/>
      <c r="J224" s="18"/>
      <c r="K224" s="19"/>
      <c r="L224" s="70"/>
    </row>
    <row r="225" spans="1:12" ht="18" customHeight="1">
      <c r="A225" s="49">
        <v>192</v>
      </c>
      <c r="B225" s="272"/>
      <c r="C225" s="273"/>
      <c r="D225" s="276"/>
      <c r="E225" s="273"/>
      <c r="F225" s="190"/>
      <c r="G225" s="190"/>
      <c r="H225" s="23"/>
      <c r="I225" s="17"/>
      <c r="J225" s="18"/>
      <c r="K225" s="19"/>
      <c r="L225" s="70"/>
    </row>
    <row r="226" spans="1:12" ht="18" customHeight="1">
      <c r="A226" s="49">
        <v>193</v>
      </c>
      <c r="B226" s="272"/>
      <c r="C226" s="273"/>
      <c r="D226" s="276"/>
      <c r="E226" s="273"/>
      <c r="F226" s="190"/>
      <c r="G226" s="190"/>
      <c r="H226" s="23"/>
      <c r="I226" s="17"/>
      <c r="J226" s="18"/>
      <c r="K226" s="19"/>
      <c r="L226" s="70"/>
    </row>
    <row r="227" spans="1:12" ht="18" customHeight="1">
      <c r="A227" s="49">
        <v>194</v>
      </c>
      <c r="B227" s="272"/>
      <c r="C227" s="273"/>
      <c r="D227" s="276"/>
      <c r="E227" s="273"/>
      <c r="F227" s="190"/>
      <c r="G227" s="190"/>
      <c r="H227" s="23"/>
      <c r="I227" s="17"/>
      <c r="J227" s="18"/>
      <c r="K227" s="19"/>
      <c r="L227" s="70"/>
    </row>
    <row r="228" spans="1:12" ht="18" customHeight="1">
      <c r="A228" s="49">
        <v>195</v>
      </c>
      <c r="B228" s="272"/>
      <c r="C228" s="273"/>
      <c r="D228" s="276"/>
      <c r="E228" s="273"/>
      <c r="F228" s="190"/>
      <c r="G228" s="190"/>
      <c r="H228" s="23"/>
      <c r="I228" s="17"/>
      <c r="J228" s="18"/>
      <c r="K228" s="19"/>
      <c r="L228" s="70"/>
    </row>
    <row r="229" spans="1:12" ht="18" customHeight="1">
      <c r="A229" s="49">
        <v>196</v>
      </c>
      <c r="B229" s="272"/>
      <c r="C229" s="273"/>
      <c r="D229" s="276"/>
      <c r="E229" s="273"/>
      <c r="F229" s="190"/>
      <c r="G229" s="190"/>
      <c r="H229" s="23"/>
      <c r="I229" s="17"/>
      <c r="J229" s="18"/>
      <c r="K229" s="19"/>
      <c r="L229" s="70"/>
    </row>
    <row r="230" spans="1:12" ht="18" customHeight="1">
      <c r="A230" s="49">
        <v>197</v>
      </c>
      <c r="B230" s="272"/>
      <c r="C230" s="273"/>
      <c r="D230" s="276"/>
      <c r="E230" s="273"/>
      <c r="F230" s="190"/>
      <c r="G230" s="190"/>
      <c r="H230" s="23"/>
      <c r="I230" s="17"/>
      <c r="J230" s="18"/>
      <c r="K230" s="19"/>
      <c r="L230" s="70"/>
    </row>
    <row r="231" spans="1:12" ht="18" customHeight="1">
      <c r="A231" s="49">
        <v>198</v>
      </c>
      <c r="B231" s="272"/>
      <c r="C231" s="273"/>
      <c r="D231" s="276"/>
      <c r="E231" s="273"/>
      <c r="F231" s="190"/>
      <c r="G231" s="190"/>
      <c r="H231" s="23"/>
      <c r="I231" s="17"/>
      <c r="J231" s="18"/>
      <c r="K231" s="19"/>
      <c r="L231" s="70"/>
    </row>
    <row r="232" spans="1:12" ht="18" customHeight="1">
      <c r="A232" s="49">
        <v>199</v>
      </c>
      <c r="B232" s="272"/>
      <c r="C232" s="273"/>
      <c r="D232" s="276"/>
      <c r="E232" s="273"/>
      <c r="F232" s="190"/>
      <c r="G232" s="190"/>
      <c r="H232" s="23"/>
      <c r="I232" s="17"/>
      <c r="J232" s="18"/>
      <c r="K232" s="19"/>
      <c r="L232" s="70"/>
    </row>
    <row r="233" spans="1:12" ht="18" customHeight="1" thickBot="1">
      <c r="A233" s="49">
        <v>200</v>
      </c>
      <c r="B233" s="274"/>
      <c r="C233" s="275"/>
      <c r="D233" s="277"/>
      <c r="E233" s="275"/>
      <c r="F233" s="197"/>
      <c r="G233" s="197"/>
      <c r="H233" s="24"/>
      <c r="I233" s="20"/>
      <c r="J233" s="21"/>
      <c r="K233" s="22"/>
      <c r="L233" s="70"/>
    </row>
    <row r="234" spans="1:12" ht="18" customHeight="1" thickTop="1"/>
    <row r="235" spans="1:12" ht="18" customHeight="1"/>
    <row r="236" spans="1:12" ht="18" customHeight="1"/>
  </sheetData>
  <sheetProtection algorithmName="SHA-512" hashValue="NRly8m/lqlzpbaQ4GgWZBdHpFmvytizoh43Z/nVq68Q0rL6f4PPI45NhR1mxOdPUStZGffK0yp47mInCqqGLEA==" saltValue="wJ6sK5XEJeXbqaBrLAdUuA==" spinCount="100000" sheet="1" objects="1" scenarios="1"/>
  <mergeCells count="647">
    <mergeCell ref="D225:E225"/>
    <mergeCell ref="D226:E226"/>
    <mergeCell ref="D227:E227"/>
    <mergeCell ref="D228:E228"/>
    <mergeCell ref="D229:E229"/>
    <mergeCell ref="D230:E230"/>
    <mergeCell ref="D231:E231"/>
    <mergeCell ref="D232:E232"/>
    <mergeCell ref="D233:E233"/>
    <mergeCell ref="D216:E216"/>
    <mergeCell ref="D217:E217"/>
    <mergeCell ref="D218:E218"/>
    <mergeCell ref="D219:E219"/>
    <mergeCell ref="D220:E220"/>
    <mergeCell ref="D221:E221"/>
    <mergeCell ref="D222:E222"/>
    <mergeCell ref="D223:E223"/>
    <mergeCell ref="D224:E224"/>
    <mergeCell ref="D207:E207"/>
    <mergeCell ref="D208:E208"/>
    <mergeCell ref="D209:E209"/>
    <mergeCell ref="D210:E210"/>
    <mergeCell ref="D211:E211"/>
    <mergeCell ref="D212:E212"/>
    <mergeCell ref="D213:E213"/>
    <mergeCell ref="D214:E214"/>
    <mergeCell ref="D215:E215"/>
    <mergeCell ref="D198:E198"/>
    <mergeCell ref="D199:E199"/>
    <mergeCell ref="D200:E200"/>
    <mergeCell ref="D201:E201"/>
    <mergeCell ref="D202:E202"/>
    <mergeCell ref="D203:E203"/>
    <mergeCell ref="D204:E204"/>
    <mergeCell ref="D205:E205"/>
    <mergeCell ref="D206:E206"/>
    <mergeCell ref="D189:E189"/>
    <mergeCell ref="D190:E190"/>
    <mergeCell ref="D191:E191"/>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71:E171"/>
    <mergeCell ref="D172:E172"/>
    <mergeCell ref="D173:E173"/>
    <mergeCell ref="D174:E174"/>
    <mergeCell ref="D175:E175"/>
    <mergeCell ref="D176:E176"/>
    <mergeCell ref="D177:E177"/>
    <mergeCell ref="D178:E178"/>
    <mergeCell ref="D179:E179"/>
    <mergeCell ref="D162:E162"/>
    <mergeCell ref="D163:E163"/>
    <mergeCell ref="D164:E164"/>
    <mergeCell ref="D165:E165"/>
    <mergeCell ref="D166:E166"/>
    <mergeCell ref="D167:E167"/>
    <mergeCell ref="D168:E168"/>
    <mergeCell ref="D169:E169"/>
    <mergeCell ref="D170:E170"/>
    <mergeCell ref="D153:E153"/>
    <mergeCell ref="D154:E154"/>
    <mergeCell ref="D155:E155"/>
    <mergeCell ref="D156:E156"/>
    <mergeCell ref="D157:E157"/>
    <mergeCell ref="D158:E158"/>
    <mergeCell ref="D159:E159"/>
    <mergeCell ref="D160:E160"/>
    <mergeCell ref="D161:E161"/>
    <mergeCell ref="D144:E144"/>
    <mergeCell ref="D145:E145"/>
    <mergeCell ref="D146:E146"/>
    <mergeCell ref="D147:E147"/>
    <mergeCell ref="D148:E148"/>
    <mergeCell ref="D149:E149"/>
    <mergeCell ref="D150:E150"/>
    <mergeCell ref="D151:E151"/>
    <mergeCell ref="D152:E152"/>
    <mergeCell ref="D135:E135"/>
    <mergeCell ref="D136:E136"/>
    <mergeCell ref="D137:E137"/>
    <mergeCell ref="D138:E138"/>
    <mergeCell ref="D139:E139"/>
    <mergeCell ref="D140:E140"/>
    <mergeCell ref="D141:E141"/>
    <mergeCell ref="D142:E142"/>
    <mergeCell ref="D143:E143"/>
    <mergeCell ref="D126:E126"/>
    <mergeCell ref="D127:E127"/>
    <mergeCell ref="D128:E128"/>
    <mergeCell ref="D129:E129"/>
    <mergeCell ref="D130:E130"/>
    <mergeCell ref="D131:E131"/>
    <mergeCell ref="D132:E132"/>
    <mergeCell ref="D133:E133"/>
    <mergeCell ref="D134:E134"/>
    <mergeCell ref="D117:E117"/>
    <mergeCell ref="D118:E118"/>
    <mergeCell ref="D119:E119"/>
    <mergeCell ref="D120:E120"/>
    <mergeCell ref="D121:E121"/>
    <mergeCell ref="D122:E122"/>
    <mergeCell ref="D123:E123"/>
    <mergeCell ref="D124:E124"/>
    <mergeCell ref="D125:E125"/>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105:E105"/>
    <mergeCell ref="D106:E106"/>
    <mergeCell ref="D107:E107"/>
    <mergeCell ref="D90:E90"/>
    <mergeCell ref="D91:E91"/>
    <mergeCell ref="D92:E92"/>
    <mergeCell ref="D93:E93"/>
    <mergeCell ref="D94:E94"/>
    <mergeCell ref="D95:E95"/>
    <mergeCell ref="D96:E96"/>
    <mergeCell ref="D97:E97"/>
    <mergeCell ref="D98:E98"/>
    <mergeCell ref="D81:E81"/>
    <mergeCell ref="D82:E82"/>
    <mergeCell ref="D83:E83"/>
    <mergeCell ref="D84:E84"/>
    <mergeCell ref="D85:E85"/>
    <mergeCell ref="D86:E86"/>
    <mergeCell ref="D87:E87"/>
    <mergeCell ref="D88:E88"/>
    <mergeCell ref="D89:E89"/>
    <mergeCell ref="D72:E72"/>
    <mergeCell ref="D73:E73"/>
    <mergeCell ref="D74:E74"/>
    <mergeCell ref="D75:E75"/>
    <mergeCell ref="D76:E76"/>
    <mergeCell ref="D77:E77"/>
    <mergeCell ref="D78:E78"/>
    <mergeCell ref="D79:E79"/>
    <mergeCell ref="D80:E80"/>
    <mergeCell ref="D63:E63"/>
    <mergeCell ref="D64:E64"/>
    <mergeCell ref="D65:E65"/>
    <mergeCell ref="D66:E66"/>
    <mergeCell ref="D67:E67"/>
    <mergeCell ref="D68:E68"/>
    <mergeCell ref="D69:E69"/>
    <mergeCell ref="D70:E70"/>
    <mergeCell ref="D71:E71"/>
    <mergeCell ref="D54:E54"/>
    <mergeCell ref="D55:E55"/>
    <mergeCell ref="D56:E56"/>
    <mergeCell ref="D57:E57"/>
    <mergeCell ref="D58:E58"/>
    <mergeCell ref="D59:E59"/>
    <mergeCell ref="D60:E60"/>
    <mergeCell ref="D61:E61"/>
    <mergeCell ref="D62:E62"/>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221:C221"/>
    <mergeCell ref="B222:C222"/>
    <mergeCell ref="B223:C223"/>
    <mergeCell ref="B224:C224"/>
    <mergeCell ref="B225:C225"/>
    <mergeCell ref="B226:C226"/>
    <mergeCell ref="B227:C227"/>
    <mergeCell ref="B228:C228"/>
    <mergeCell ref="B229:C229"/>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3:C33"/>
    <mergeCell ref="D33:E33"/>
    <mergeCell ref="B34:C34"/>
    <mergeCell ref="B35:C35"/>
    <mergeCell ref="B36:C36"/>
    <mergeCell ref="B37:C37"/>
    <mergeCell ref="B38:C38"/>
    <mergeCell ref="B39:C39"/>
    <mergeCell ref="B40:C40"/>
    <mergeCell ref="A1:M1"/>
    <mergeCell ref="A2:M2"/>
    <mergeCell ref="A5:B5"/>
    <mergeCell ref="A6:B6"/>
    <mergeCell ref="C6:J6"/>
    <mergeCell ref="A7:B7"/>
    <mergeCell ref="C7:J7"/>
    <mergeCell ref="A12:B12"/>
    <mergeCell ref="C12:J12"/>
    <mergeCell ref="A13:B13"/>
    <mergeCell ref="C13:J13"/>
    <mergeCell ref="A14:J14"/>
    <mergeCell ref="A15:B15"/>
    <mergeCell ref="C15:I15"/>
    <mergeCell ref="A8:B9"/>
    <mergeCell ref="C8:J8"/>
    <mergeCell ref="C9:J9"/>
    <mergeCell ref="A10:B10"/>
    <mergeCell ref="C10:J10"/>
    <mergeCell ref="A11:B11"/>
    <mergeCell ref="C11:J11"/>
    <mergeCell ref="A19:B19"/>
    <mergeCell ref="A20:B21"/>
    <mergeCell ref="F20:G20"/>
    <mergeCell ref="F21:G21"/>
    <mergeCell ref="A22:B22"/>
    <mergeCell ref="C22:E22"/>
    <mergeCell ref="F22:I22"/>
    <mergeCell ref="A16:B17"/>
    <mergeCell ref="D16:E16"/>
    <mergeCell ref="G16:I16"/>
    <mergeCell ref="D17:E17"/>
    <mergeCell ref="F17:G17"/>
    <mergeCell ref="A18:B18"/>
    <mergeCell ref="A24:J24"/>
    <mergeCell ref="A25:J25"/>
    <mergeCell ref="A31:A32"/>
    <mergeCell ref="F31:G32"/>
    <mergeCell ref="H31:H32"/>
    <mergeCell ref="I31:I32"/>
    <mergeCell ref="B31:C32"/>
    <mergeCell ref="D31:E32"/>
    <mergeCell ref="F37:G37"/>
    <mergeCell ref="F38:G38"/>
    <mergeCell ref="F39:G39"/>
    <mergeCell ref="F40:G40"/>
    <mergeCell ref="F41:G41"/>
    <mergeCell ref="F42:G42"/>
    <mergeCell ref="J31:J32"/>
    <mergeCell ref="K31:K32"/>
    <mergeCell ref="F33:G33"/>
    <mergeCell ref="F34:G34"/>
    <mergeCell ref="F35:G35"/>
    <mergeCell ref="F36:G36"/>
    <mergeCell ref="F49:G49"/>
    <mergeCell ref="F50:G50"/>
    <mergeCell ref="F51:G51"/>
    <mergeCell ref="F52:G52"/>
    <mergeCell ref="F53:G53"/>
    <mergeCell ref="F54:G54"/>
    <mergeCell ref="F43:G43"/>
    <mergeCell ref="F44:G44"/>
    <mergeCell ref="F45:G45"/>
    <mergeCell ref="F46:G46"/>
    <mergeCell ref="F47:G47"/>
    <mergeCell ref="F48:G48"/>
    <mergeCell ref="F61:G61"/>
    <mergeCell ref="F62:G62"/>
    <mergeCell ref="F63:G63"/>
    <mergeCell ref="F64:G64"/>
    <mergeCell ref="F65:G65"/>
    <mergeCell ref="F66:G66"/>
    <mergeCell ref="F55:G55"/>
    <mergeCell ref="F56:G56"/>
    <mergeCell ref="F57:G57"/>
    <mergeCell ref="F58:G58"/>
    <mergeCell ref="F59:G59"/>
    <mergeCell ref="F60:G60"/>
    <mergeCell ref="F73:G73"/>
    <mergeCell ref="F74:G74"/>
    <mergeCell ref="F75:G75"/>
    <mergeCell ref="F76:G76"/>
    <mergeCell ref="F77:G77"/>
    <mergeCell ref="F78:G78"/>
    <mergeCell ref="F67:G67"/>
    <mergeCell ref="F68:G68"/>
    <mergeCell ref="F69:G69"/>
    <mergeCell ref="F70:G70"/>
    <mergeCell ref="F71:G71"/>
    <mergeCell ref="F72:G72"/>
    <mergeCell ref="F85:G85"/>
    <mergeCell ref="F86:G86"/>
    <mergeCell ref="F87:G87"/>
    <mergeCell ref="F88:G88"/>
    <mergeCell ref="F89:G89"/>
    <mergeCell ref="F90:G90"/>
    <mergeCell ref="F79:G79"/>
    <mergeCell ref="F80:G80"/>
    <mergeCell ref="F81:G81"/>
    <mergeCell ref="F82:G82"/>
    <mergeCell ref="F83:G83"/>
    <mergeCell ref="F84:G84"/>
    <mergeCell ref="F97:G97"/>
    <mergeCell ref="F98:G98"/>
    <mergeCell ref="F99:G99"/>
    <mergeCell ref="F100:G100"/>
    <mergeCell ref="F101:G101"/>
    <mergeCell ref="F102:G102"/>
    <mergeCell ref="F91:G91"/>
    <mergeCell ref="F92:G92"/>
    <mergeCell ref="F93:G93"/>
    <mergeCell ref="F94:G94"/>
    <mergeCell ref="F95:G95"/>
    <mergeCell ref="F96:G96"/>
    <mergeCell ref="F109:G109"/>
    <mergeCell ref="F110:G110"/>
    <mergeCell ref="F111:G111"/>
    <mergeCell ref="F112:G112"/>
    <mergeCell ref="F113:G113"/>
    <mergeCell ref="F114:G114"/>
    <mergeCell ref="F103:G103"/>
    <mergeCell ref="F104:G104"/>
    <mergeCell ref="F105:G105"/>
    <mergeCell ref="F106:G106"/>
    <mergeCell ref="F107:G107"/>
    <mergeCell ref="F108:G108"/>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93:G193"/>
    <mergeCell ref="F194:G194"/>
    <mergeCell ref="F195:G195"/>
    <mergeCell ref="F196:G196"/>
    <mergeCell ref="F197:G197"/>
    <mergeCell ref="F198:G198"/>
    <mergeCell ref="F187:G187"/>
    <mergeCell ref="F188:G188"/>
    <mergeCell ref="F189:G189"/>
    <mergeCell ref="F190:G190"/>
    <mergeCell ref="F191:G191"/>
    <mergeCell ref="F192:G192"/>
    <mergeCell ref="F205:G205"/>
    <mergeCell ref="F206:G206"/>
    <mergeCell ref="F207:G207"/>
    <mergeCell ref="F208:G208"/>
    <mergeCell ref="F209:G209"/>
    <mergeCell ref="F210:G210"/>
    <mergeCell ref="F199:G199"/>
    <mergeCell ref="F200:G200"/>
    <mergeCell ref="F201:G201"/>
    <mergeCell ref="F202:G202"/>
    <mergeCell ref="F203:G203"/>
    <mergeCell ref="F204:G204"/>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29:G229"/>
    <mergeCell ref="F230:G230"/>
    <mergeCell ref="F231:G231"/>
    <mergeCell ref="F232:G232"/>
    <mergeCell ref="F233:G233"/>
    <mergeCell ref="F223:G223"/>
    <mergeCell ref="F224:G224"/>
    <mergeCell ref="F225:G225"/>
    <mergeCell ref="F226:G226"/>
    <mergeCell ref="F227:G227"/>
    <mergeCell ref="F228:G228"/>
  </mergeCells>
  <phoneticPr fontId="4"/>
  <dataValidations count="5">
    <dataValidation type="list" allowBlank="1" showInputMessage="1" showErrorMessage="1" sqref="I33:I233" xr:uid="{23291A0C-CD24-4405-A9FE-354F057B310F}">
      <formula1>"貴校,東京アカデミー"</formula1>
    </dataValidation>
    <dataValidation type="list" allowBlank="1" showInputMessage="1" showErrorMessage="1" sqref="F17:G17" xr:uid="{45B86594-4D3A-4622-BBCE-0431284410B6}">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G18" xr:uid="{D8C0B47A-F29D-429A-BC75-F130A9AB24EE}">
      <formula1>"1,2,3,4,5,6,7,8,9,10,11,12,13,14,15,16,17,18,19,20,21,22,23,24,25,26,27,28,29,30,31"</formula1>
    </dataValidation>
    <dataValidation type="list" allowBlank="1" showInputMessage="1" showErrorMessage="1" sqref="C16:C17 J33:K233" xr:uid="{D408CAFC-E283-4EAE-889E-AC99C97CF82E}">
      <formula1>"○"</formula1>
    </dataValidation>
    <dataValidation type="list" errorStyle="warning" allowBlank="1" showInputMessage="1" showErrorMessage="1" sqref="E18" xr:uid="{77BE9ACD-54A5-4038-8044-E7D8E9C29D79}">
      <formula1>"3,4,5"</formula1>
    </dataValidation>
  </dataValidations>
  <hyperlinks>
    <hyperlink ref="F33" r:id="rId1" xr:uid="{D7ADE5B9-6787-4DBC-A145-434FC0896B71}"/>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P236"/>
  <sheetViews>
    <sheetView view="pageBreakPreview" zoomScaleNormal="100" zoomScaleSheetLayoutView="100" workbookViewId="0">
      <selection activeCell="F30" sqref="F30"/>
    </sheetView>
  </sheetViews>
  <sheetFormatPr defaultRowHeight="13.5"/>
  <cols>
    <col min="1" max="2" width="10.25" style="10" customWidth="1"/>
    <col min="3" max="3" width="11.25" style="10" bestFit="1" customWidth="1"/>
    <col min="4" max="9" width="10.25" style="10" customWidth="1"/>
    <col min="10" max="10" width="15.125" style="10" bestFit="1" customWidth="1"/>
    <col min="11" max="11" width="13" style="10" bestFit="1" customWidth="1"/>
    <col min="12" max="12" width="11.25" style="10" customWidth="1"/>
    <col min="13" max="13" width="10.25" style="10" customWidth="1"/>
    <col min="14" max="15" width="10.875" style="10" customWidth="1"/>
    <col min="16" max="17" width="6.625" style="10" customWidth="1"/>
    <col min="18" max="18" width="3.125" style="10" customWidth="1"/>
    <col min="19" max="16384" width="9" style="10"/>
  </cols>
  <sheetData>
    <row r="1" spans="1:16" ht="27" customHeight="1">
      <c r="A1" s="219" t="s">
        <v>175</v>
      </c>
      <c r="B1" s="219"/>
      <c r="C1" s="219"/>
      <c r="D1" s="219"/>
      <c r="E1" s="219"/>
      <c r="F1" s="219"/>
      <c r="G1" s="219"/>
      <c r="H1" s="219"/>
      <c r="I1" s="219"/>
      <c r="J1" s="219"/>
      <c r="K1" s="219"/>
      <c r="L1" s="219"/>
      <c r="M1" s="54"/>
      <c r="N1" s="9"/>
      <c r="O1" s="9"/>
      <c r="P1" s="9"/>
    </row>
    <row r="2" spans="1:16" ht="24.75" customHeight="1">
      <c r="A2" s="219" t="s">
        <v>24</v>
      </c>
      <c r="B2" s="219"/>
      <c r="C2" s="219"/>
      <c r="D2" s="219"/>
      <c r="E2" s="219"/>
      <c r="F2" s="219"/>
      <c r="G2" s="219"/>
      <c r="H2" s="219"/>
      <c r="I2" s="219"/>
      <c r="J2" s="219"/>
      <c r="K2" s="219"/>
      <c r="L2" s="219"/>
      <c r="M2" s="55"/>
      <c r="N2" s="11"/>
      <c r="O2" s="11"/>
      <c r="P2" s="11"/>
    </row>
    <row r="3" spans="1:16" ht="8.25" customHeight="1">
      <c r="A3" s="70"/>
      <c r="B3" s="70"/>
      <c r="C3" s="70"/>
      <c r="D3" s="70"/>
      <c r="E3" s="70"/>
      <c r="F3" s="70"/>
      <c r="G3" s="70"/>
      <c r="H3" s="70"/>
      <c r="I3" s="70"/>
      <c r="J3" s="70"/>
      <c r="K3" s="70"/>
      <c r="L3" s="70"/>
    </row>
    <row r="4" spans="1:16" ht="21.75" customHeight="1" thickBot="1">
      <c r="A4" s="70" t="s">
        <v>0</v>
      </c>
      <c r="B4" s="70"/>
      <c r="C4" s="70"/>
      <c r="D4" s="70"/>
      <c r="E4" s="70"/>
      <c r="F4" s="70"/>
      <c r="G4" s="70"/>
      <c r="H4" s="70"/>
      <c r="I4" s="70"/>
      <c r="J4" s="70"/>
      <c r="K4" s="71"/>
      <c r="L4" s="70"/>
    </row>
    <row r="5" spans="1:16" ht="21.75" customHeight="1">
      <c r="A5" s="119" t="s">
        <v>1</v>
      </c>
      <c r="B5" s="120"/>
      <c r="C5" s="105"/>
      <c r="D5" s="111" t="s">
        <v>31</v>
      </c>
      <c r="E5" s="107"/>
      <c r="F5" s="101" t="s">
        <v>32</v>
      </c>
      <c r="G5" s="104"/>
      <c r="H5" s="106" t="s">
        <v>33</v>
      </c>
      <c r="I5" s="101"/>
      <c r="J5" s="103"/>
      <c r="K5" s="71"/>
      <c r="L5" s="70"/>
    </row>
    <row r="6" spans="1:16" ht="21.75" customHeight="1">
      <c r="A6" s="121" t="s">
        <v>2</v>
      </c>
      <c r="B6" s="122"/>
      <c r="C6" s="123"/>
      <c r="D6" s="124"/>
      <c r="E6" s="124"/>
      <c r="F6" s="124"/>
      <c r="G6" s="124"/>
      <c r="H6" s="124"/>
      <c r="I6" s="124"/>
      <c r="J6" s="125"/>
      <c r="K6" s="71"/>
      <c r="L6" s="70"/>
    </row>
    <row r="7" spans="1:16" ht="21.75" customHeight="1">
      <c r="A7" s="121" t="s">
        <v>23</v>
      </c>
      <c r="B7" s="122"/>
      <c r="C7" s="126"/>
      <c r="D7" s="127"/>
      <c r="E7" s="127"/>
      <c r="F7" s="127"/>
      <c r="G7" s="127"/>
      <c r="H7" s="127"/>
      <c r="I7" s="127"/>
      <c r="J7" s="128"/>
      <c r="K7" s="71"/>
      <c r="L7" s="70"/>
    </row>
    <row r="8" spans="1:16" ht="21.75" customHeight="1">
      <c r="A8" s="121" t="s">
        <v>3</v>
      </c>
      <c r="B8" s="122"/>
      <c r="C8" s="142" t="s">
        <v>4</v>
      </c>
      <c r="D8" s="143"/>
      <c r="E8" s="143"/>
      <c r="F8" s="143"/>
      <c r="G8" s="143"/>
      <c r="H8" s="143"/>
      <c r="I8" s="143"/>
      <c r="J8" s="144"/>
      <c r="K8" s="71"/>
      <c r="L8" s="70"/>
    </row>
    <row r="9" spans="1:16" ht="21.75" customHeight="1">
      <c r="A9" s="121"/>
      <c r="B9" s="122"/>
      <c r="C9" s="145"/>
      <c r="D9" s="146"/>
      <c r="E9" s="146"/>
      <c r="F9" s="146"/>
      <c r="G9" s="146"/>
      <c r="H9" s="146"/>
      <c r="I9" s="146"/>
      <c r="J9" s="147"/>
      <c r="K9" s="71"/>
      <c r="L9" s="70"/>
    </row>
    <row r="10" spans="1:16" ht="21.75" customHeight="1">
      <c r="A10" s="148" t="s">
        <v>5</v>
      </c>
      <c r="B10" s="149"/>
      <c r="C10" s="150"/>
      <c r="D10" s="151"/>
      <c r="E10" s="151"/>
      <c r="F10" s="151"/>
      <c r="G10" s="151"/>
      <c r="H10" s="151"/>
      <c r="I10" s="151"/>
      <c r="J10" s="152"/>
      <c r="K10" s="71"/>
      <c r="L10" s="70"/>
    </row>
    <row r="11" spans="1:16" ht="21.75" customHeight="1">
      <c r="A11" s="153" t="s">
        <v>6</v>
      </c>
      <c r="B11" s="154"/>
      <c r="C11" s="155"/>
      <c r="D11" s="156"/>
      <c r="E11" s="156"/>
      <c r="F11" s="156"/>
      <c r="G11" s="156"/>
      <c r="H11" s="156"/>
      <c r="I11" s="156"/>
      <c r="J11" s="157"/>
      <c r="K11" s="71"/>
      <c r="L11" s="70"/>
    </row>
    <row r="12" spans="1:16" ht="21.75" customHeight="1">
      <c r="A12" s="121" t="s">
        <v>7</v>
      </c>
      <c r="B12" s="122"/>
      <c r="C12" s="126"/>
      <c r="D12" s="127"/>
      <c r="E12" s="127"/>
      <c r="F12" s="127"/>
      <c r="G12" s="127"/>
      <c r="H12" s="127"/>
      <c r="I12" s="127"/>
      <c r="J12" s="128"/>
      <c r="K12" s="71"/>
      <c r="L12" s="70"/>
    </row>
    <row r="13" spans="1:16" ht="21.75" customHeight="1" thickBot="1">
      <c r="A13" s="121" t="s">
        <v>8</v>
      </c>
      <c r="B13" s="122"/>
      <c r="C13" s="135" t="s">
        <v>9</v>
      </c>
      <c r="D13" s="136"/>
      <c r="E13" s="136"/>
      <c r="F13" s="136"/>
      <c r="G13" s="136"/>
      <c r="H13" s="136"/>
      <c r="I13" s="136"/>
      <c r="J13" s="137"/>
      <c r="K13" s="71"/>
      <c r="L13" s="70"/>
    </row>
    <row r="14" spans="1:16" ht="8.25" customHeight="1" thickBot="1">
      <c r="A14" s="138"/>
      <c r="B14" s="138"/>
      <c r="C14" s="138"/>
      <c r="D14" s="138"/>
      <c r="E14" s="138"/>
      <c r="F14" s="138"/>
      <c r="G14" s="138"/>
      <c r="H14" s="138"/>
      <c r="I14" s="138"/>
      <c r="J14" s="138"/>
      <c r="K14" s="72"/>
      <c r="L14" s="70"/>
    </row>
    <row r="15" spans="1:16" ht="39.950000000000003" customHeight="1" thickBot="1">
      <c r="A15" s="121" t="s">
        <v>10</v>
      </c>
      <c r="B15" s="122"/>
      <c r="C15" s="221" t="s">
        <v>174</v>
      </c>
      <c r="D15" s="222"/>
      <c r="E15" s="222"/>
      <c r="F15" s="222"/>
      <c r="G15" s="222"/>
      <c r="H15" s="222"/>
      <c r="I15" s="223"/>
      <c r="J15" s="70"/>
      <c r="K15" s="73"/>
      <c r="L15" s="73"/>
      <c r="M15" s="25"/>
    </row>
    <row r="16" spans="1:16" ht="21.75" customHeight="1" thickBot="1">
      <c r="A16" s="164" t="s">
        <v>11</v>
      </c>
      <c r="B16" s="165"/>
      <c r="C16" s="4"/>
      <c r="D16" s="171" t="s">
        <v>12</v>
      </c>
      <c r="E16" s="172"/>
      <c r="F16" s="15">
        <f>COUNTIF($I$34:$I$233,"貴校")</f>
        <v>0</v>
      </c>
      <c r="G16" s="173" t="s">
        <v>13</v>
      </c>
      <c r="H16" s="174"/>
      <c r="I16" s="175"/>
      <c r="J16" s="70"/>
      <c r="K16" s="73"/>
      <c r="L16" s="73"/>
      <c r="M16" s="25"/>
    </row>
    <row r="17" spans="1:13" ht="21.75" customHeight="1" thickBot="1">
      <c r="A17" s="164"/>
      <c r="B17" s="165"/>
      <c r="C17" s="5"/>
      <c r="D17" s="176" t="s">
        <v>14</v>
      </c>
      <c r="E17" s="177"/>
      <c r="F17" s="178" t="s">
        <v>16</v>
      </c>
      <c r="G17" s="179"/>
      <c r="H17" s="15">
        <f>COUNTIF($I$34:$I$233,"東京アカデミー")</f>
        <v>0</v>
      </c>
      <c r="I17" s="3" t="s">
        <v>15</v>
      </c>
      <c r="J17" s="70"/>
      <c r="K17" s="73"/>
      <c r="L17" s="73"/>
      <c r="M17" s="25"/>
    </row>
    <row r="18" spans="1:13" ht="21.75" customHeight="1">
      <c r="A18" s="121" t="s">
        <v>125</v>
      </c>
      <c r="B18" s="122"/>
      <c r="C18" s="56">
        <v>2025</v>
      </c>
      <c r="D18" s="12" t="s">
        <v>31</v>
      </c>
      <c r="E18" s="6"/>
      <c r="F18" s="1" t="s">
        <v>17</v>
      </c>
      <c r="G18" s="6"/>
      <c r="H18" s="110" t="s">
        <v>18</v>
      </c>
      <c r="I18" s="85"/>
      <c r="J18" s="70"/>
      <c r="K18" s="73"/>
      <c r="L18" s="73"/>
      <c r="M18" s="25"/>
    </row>
    <row r="19" spans="1:13" ht="21.75" customHeight="1">
      <c r="A19" s="158" t="s">
        <v>126</v>
      </c>
      <c r="B19" s="122"/>
      <c r="C19" s="88">
        <v>2025</v>
      </c>
      <c r="D19" s="89" t="s">
        <v>31</v>
      </c>
      <c r="E19" s="90">
        <v>7</v>
      </c>
      <c r="F19" s="1" t="s">
        <v>17</v>
      </c>
      <c r="G19" s="58">
        <v>27</v>
      </c>
      <c r="H19" s="86" t="s">
        <v>18</v>
      </c>
      <c r="I19" s="83"/>
      <c r="J19" s="70"/>
      <c r="K19" s="73"/>
      <c r="L19" s="73"/>
      <c r="M19" s="25"/>
    </row>
    <row r="20" spans="1:13" ht="21.75" customHeight="1">
      <c r="A20" s="159" t="s">
        <v>19</v>
      </c>
      <c r="B20" s="160"/>
      <c r="C20" s="93" t="s">
        <v>129</v>
      </c>
      <c r="D20" s="108">
        <v>2300</v>
      </c>
      <c r="E20" s="95" t="s">
        <v>20</v>
      </c>
      <c r="F20" s="163">
        <f>COUNTA(J34:J233)</f>
        <v>0</v>
      </c>
      <c r="G20" s="163"/>
      <c r="H20" s="87" t="s">
        <v>37</v>
      </c>
      <c r="I20" s="83"/>
      <c r="J20" s="70"/>
      <c r="K20" s="73"/>
      <c r="L20" s="73"/>
      <c r="M20" s="25"/>
    </row>
    <row r="21" spans="1:13" ht="21.75" customHeight="1" thickBot="1">
      <c r="A21" s="161"/>
      <c r="B21" s="162"/>
      <c r="C21" s="96" t="s">
        <v>132</v>
      </c>
      <c r="D21" s="109">
        <v>1800</v>
      </c>
      <c r="E21" s="98" t="s">
        <v>20</v>
      </c>
      <c r="F21" s="163">
        <f>COUNTA(K34:K233)</f>
        <v>0</v>
      </c>
      <c r="G21" s="163"/>
      <c r="H21" s="87" t="s">
        <v>37</v>
      </c>
      <c r="I21" s="83"/>
      <c r="J21" s="70"/>
      <c r="K21" s="73"/>
      <c r="L21" s="73"/>
      <c r="M21" s="25"/>
    </row>
    <row r="22" spans="1:13" ht="21.75" customHeight="1" thickBot="1">
      <c r="A22" s="164" t="s">
        <v>21</v>
      </c>
      <c r="B22" s="165"/>
      <c r="C22" s="166" t="s">
        <v>22</v>
      </c>
      <c r="D22" s="167"/>
      <c r="E22" s="167"/>
      <c r="F22" s="168">
        <f>D20*F20+D21*F21</f>
        <v>0</v>
      </c>
      <c r="G22" s="169"/>
      <c r="H22" s="169"/>
      <c r="I22" s="170"/>
      <c r="J22" s="70"/>
      <c r="K22" s="73"/>
      <c r="L22" s="73"/>
      <c r="M22" s="25"/>
    </row>
    <row r="23" spans="1:13" ht="9.9499999999999993" customHeight="1">
      <c r="A23" s="74"/>
      <c r="B23" s="74"/>
      <c r="C23" s="75"/>
      <c r="D23" s="75"/>
      <c r="E23" s="75"/>
      <c r="F23" s="76"/>
      <c r="G23" s="76"/>
      <c r="H23" s="76"/>
      <c r="I23" s="76"/>
      <c r="J23" s="70"/>
      <c r="K23" s="73"/>
      <c r="L23" s="73"/>
      <c r="M23" s="25"/>
    </row>
    <row r="24" spans="1:13" ht="21.75" customHeight="1">
      <c r="A24" s="180" t="s">
        <v>120</v>
      </c>
      <c r="B24" s="180"/>
      <c r="C24" s="180"/>
      <c r="D24" s="180"/>
      <c r="E24" s="180"/>
      <c r="F24" s="180"/>
      <c r="G24" s="180"/>
      <c r="H24" s="180"/>
      <c r="I24" s="180"/>
      <c r="J24" s="180"/>
      <c r="K24" s="73"/>
      <c r="L24" s="73"/>
      <c r="M24" s="25"/>
    </row>
    <row r="25" spans="1:13" ht="21.75" customHeight="1">
      <c r="A25" s="181" t="s">
        <v>127</v>
      </c>
      <c r="B25" s="181"/>
      <c r="C25" s="181"/>
      <c r="D25" s="181"/>
      <c r="E25" s="181"/>
      <c r="F25" s="181"/>
      <c r="G25" s="181"/>
      <c r="H25" s="181"/>
      <c r="I25" s="181"/>
      <c r="J25" s="181"/>
      <c r="K25" s="73"/>
      <c r="L25" s="73"/>
      <c r="M25" s="25"/>
    </row>
    <row r="26" spans="1:13" ht="21.75" customHeight="1">
      <c r="A26" s="74"/>
      <c r="B26" s="74"/>
      <c r="C26" s="75"/>
      <c r="D26" s="75"/>
      <c r="E26" s="75"/>
      <c r="F26" s="76"/>
      <c r="G26" s="76"/>
      <c r="H26" s="76"/>
      <c r="I26" s="76"/>
      <c r="J26" s="70"/>
      <c r="K26" s="73"/>
      <c r="L26" s="73"/>
      <c r="M26" s="25"/>
    </row>
    <row r="27" spans="1:13" ht="21.75" customHeight="1">
      <c r="A27" s="70"/>
      <c r="B27" s="70"/>
      <c r="C27" s="70"/>
      <c r="D27" s="70"/>
      <c r="E27" s="70"/>
      <c r="F27" s="70"/>
      <c r="G27" s="70"/>
      <c r="H27" s="70"/>
      <c r="I27" s="70"/>
      <c r="J27" s="70"/>
      <c r="K27" s="73"/>
      <c r="L27" s="73"/>
      <c r="M27" s="25"/>
    </row>
    <row r="28" spans="1:13" ht="65.25" customHeight="1">
      <c r="A28" s="77"/>
      <c r="B28" s="77"/>
      <c r="C28" s="77"/>
      <c r="D28" s="77"/>
      <c r="E28" s="77"/>
      <c r="F28" s="77"/>
      <c r="G28" s="77"/>
      <c r="H28" s="77"/>
      <c r="I28" s="70"/>
      <c r="J28" s="70"/>
      <c r="K28" s="70"/>
      <c r="L28" s="70"/>
    </row>
    <row r="29" spans="1:13" customFormat="1" ht="27.75" customHeight="1">
      <c r="A29" s="78"/>
      <c r="B29" s="78"/>
      <c r="C29" s="78"/>
      <c r="D29" s="78"/>
      <c r="E29" s="78"/>
      <c r="F29" s="78"/>
      <c r="G29" s="78"/>
      <c r="H29" s="78"/>
      <c r="I29" s="78"/>
      <c r="J29" s="79"/>
      <c r="K29" s="80"/>
      <c r="L29" s="79"/>
    </row>
    <row r="30" spans="1:13" customFormat="1" ht="25.5" customHeight="1" thickBot="1">
      <c r="A30" s="81" t="s">
        <v>35</v>
      </c>
      <c r="B30" s="79"/>
      <c r="C30" s="79"/>
      <c r="D30" s="278"/>
      <c r="E30" s="79"/>
      <c r="F30" s="79"/>
      <c r="G30" s="82"/>
      <c r="H30" s="79"/>
      <c r="I30" s="79"/>
      <c r="J30" s="79"/>
      <c r="K30" s="80"/>
      <c r="L30" s="79"/>
      <c r="M30" s="79"/>
    </row>
    <row r="31" spans="1:13" ht="18.600000000000001" customHeight="1" thickTop="1">
      <c r="A31" s="182" t="s">
        <v>25</v>
      </c>
      <c r="B31" s="266" t="s">
        <v>184</v>
      </c>
      <c r="C31" s="267"/>
      <c r="D31" s="279" t="s">
        <v>181</v>
      </c>
      <c r="E31" s="280"/>
      <c r="F31" s="184" t="s">
        <v>29</v>
      </c>
      <c r="G31" s="184"/>
      <c r="H31" s="186" t="s">
        <v>30</v>
      </c>
      <c r="I31" s="188" t="s">
        <v>26</v>
      </c>
      <c r="J31" s="191" t="s">
        <v>128</v>
      </c>
      <c r="K31" s="193" t="s">
        <v>132</v>
      </c>
      <c r="L31" s="70"/>
      <c r="M31" s="70"/>
    </row>
    <row r="32" spans="1:13" ht="18.600000000000001" customHeight="1">
      <c r="A32" s="183"/>
      <c r="B32" s="268"/>
      <c r="C32" s="260"/>
      <c r="D32" s="261"/>
      <c r="E32" s="262"/>
      <c r="F32" s="185"/>
      <c r="G32" s="185"/>
      <c r="H32" s="187"/>
      <c r="I32" s="189"/>
      <c r="J32" s="192"/>
      <c r="K32" s="194"/>
      <c r="L32" s="70"/>
      <c r="M32" s="70"/>
    </row>
    <row r="33" spans="1:13" ht="18" customHeight="1">
      <c r="A33" s="59" t="s">
        <v>123</v>
      </c>
      <c r="B33" s="265" t="s">
        <v>179</v>
      </c>
      <c r="C33" s="258"/>
      <c r="D33" s="259" t="s">
        <v>180</v>
      </c>
      <c r="E33" s="258"/>
      <c r="F33" s="195" t="s">
        <v>141</v>
      </c>
      <c r="G33" s="195"/>
      <c r="H33" s="60">
        <v>20010415</v>
      </c>
      <c r="I33" s="61" t="s">
        <v>130</v>
      </c>
      <c r="J33" s="62" t="s">
        <v>28</v>
      </c>
      <c r="K33" s="63"/>
      <c r="L33" s="70"/>
      <c r="M33" s="70"/>
    </row>
    <row r="34" spans="1:13" ht="18" customHeight="1">
      <c r="A34" s="49">
        <v>1</v>
      </c>
      <c r="B34" s="272"/>
      <c r="C34" s="273"/>
      <c r="D34" s="276"/>
      <c r="E34" s="273"/>
      <c r="F34" s="196"/>
      <c r="G34" s="190"/>
      <c r="H34" s="23"/>
      <c r="I34" s="17"/>
      <c r="J34" s="26"/>
      <c r="K34" s="19"/>
      <c r="L34" s="70"/>
      <c r="M34" s="70"/>
    </row>
    <row r="35" spans="1:13" ht="18" customHeight="1">
      <c r="A35" s="49">
        <v>2</v>
      </c>
      <c r="B35" s="272"/>
      <c r="C35" s="273"/>
      <c r="D35" s="276"/>
      <c r="E35" s="273"/>
      <c r="F35" s="196"/>
      <c r="G35" s="190"/>
      <c r="H35" s="23"/>
      <c r="I35" s="17"/>
      <c r="J35" s="18"/>
      <c r="K35" s="19"/>
      <c r="L35" s="70"/>
      <c r="M35" s="70"/>
    </row>
    <row r="36" spans="1:13" ht="18" customHeight="1">
      <c r="A36" s="49">
        <v>3</v>
      </c>
      <c r="B36" s="272"/>
      <c r="C36" s="273"/>
      <c r="D36" s="276"/>
      <c r="E36" s="273"/>
      <c r="F36" s="190"/>
      <c r="G36" s="190"/>
      <c r="H36" s="23"/>
      <c r="I36" s="17"/>
      <c r="J36" s="18"/>
      <c r="K36" s="19"/>
      <c r="L36" s="70"/>
      <c r="M36" s="70"/>
    </row>
    <row r="37" spans="1:13" ht="18" customHeight="1">
      <c r="A37" s="49">
        <v>4</v>
      </c>
      <c r="B37" s="272"/>
      <c r="C37" s="273"/>
      <c r="D37" s="276"/>
      <c r="E37" s="273"/>
      <c r="F37" s="190"/>
      <c r="G37" s="190"/>
      <c r="H37" s="23"/>
      <c r="I37" s="17"/>
      <c r="J37" s="18"/>
      <c r="K37" s="19"/>
      <c r="L37" s="70"/>
      <c r="M37" s="70"/>
    </row>
    <row r="38" spans="1:13" ht="18" customHeight="1">
      <c r="A38" s="49">
        <v>5</v>
      </c>
      <c r="B38" s="272"/>
      <c r="C38" s="273"/>
      <c r="D38" s="276"/>
      <c r="E38" s="273"/>
      <c r="F38" s="190"/>
      <c r="G38" s="190"/>
      <c r="H38" s="23"/>
      <c r="I38" s="17"/>
      <c r="J38" s="18"/>
      <c r="K38" s="19"/>
      <c r="L38" s="70"/>
      <c r="M38" s="70"/>
    </row>
    <row r="39" spans="1:13" ht="18" customHeight="1">
      <c r="A39" s="49">
        <v>6</v>
      </c>
      <c r="B39" s="272"/>
      <c r="C39" s="273"/>
      <c r="D39" s="276"/>
      <c r="E39" s="273"/>
      <c r="F39" s="190"/>
      <c r="G39" s="190"/>
      <c r="H39" s="23"/>
      <c r="I39" s="17"/>
      <c r="J39" s="18"/>
      <c r="K39" s="19"/>
      <c r="L39" s="70"/>
      <c r="M39" s="70"/>
    </row>
    <row r="40" spans="1:13" ht="18" customHeight="1">
      <c r="A40" s="49">
        <v>7</v>
      </c>
      <c r="B40" s="272"/>
      <c r="C40" s="273"/>
      <c r="D40" s="276"/>
      <c r="E40" s="273"/>
      <c r="F40" s="190"/>
      <c r="G40" s="190"/>
      <c r="H40" s="23"/>
      <c r="I40" s="17"/>
      <c r="J40" s="18"/>
      <c r="K40" s="19"/>
      <c r="L40" s="70"/>
      <c r="M40" s="70"/>
    </row>
    <row r="41" spans="1:13" ht="18" customHeight="1">
      <c r="A41" s="49">
        <v>8</v>
      </c>
      <c r="B41" s="272"/>
      <c r="C41" s="273"/>
      <c r="D41" s="276"/>
      <c r="E41" s="273"/>
      <c r="F41" s="190"/>
      <c r="G41" s="190"/>
      <c r="H41" s="23"/>
      <c r="I41" s="17"/>
      <c r="J41" s="18"/>
      <c r="K41" s="19"/>
      <c r="L41" s="70"/>
      <c r="M41" s="70"/>
    </row>
    <row r="42" spans="1:13" ht="18" customHeight="1">
      <c r="A42" s="49">
        <v>9</v>
      </c>
      <c r="B42" s="272"/>
      <c r="C42" s="273"/>
      <c r="D42" s="276"/>
      <c r="E42" s="273"/>
      <c r="F42" s="190"/>
      <c r="G42" s="190"/>
      <c r="H42" s="23"/>
      <c r="I42" s="17"/>
      <c r="J42" s="18"/>
      <c r="K42" s="19"/>
      <c r="L42" s="70"/>
      <c r="M42" s="70"/>
    </row>
    <row r="43" spans="1:13" ht="18" customHeight="1">
      <c r="A43" s="49">
        <v>10</v>
      </c>
      <c r="B43" s="272"/>
      <c r="C43" s="273"/>
      <c r="D43" s="276"/>
      <c r="E43" s="273"/>
      <c r="F43" s="190"/>
      <c r="G43" s="190"/>
      <c r="H43" s="23"/>
      <c r="I43" s="17"/>
      <c r="J43" s="18"/>
      <c r="K43" s="19"/>
      <c r="L43" s="70"/>
      <c r="M43" s="70"/>
    </row>
    <row r="44" spans="1:13" ht="18" customHeight="1">
      <c r="A44" s="49">
        <v>11</v>
      </c>
      <c r="B44" s="272"/>
      <c r="C44" s="273"/>
      <c r="D44" s="276"/>
      <c r="E44" s="273"/>
      <c r="F44" s="190"/>
      <c r="G44" s="190"/>
      <c r="H44" s="23"/>
      <c r="I44" s="17"/>
      <c r="J44" s="18"/>
      <c r="K44" s="19"/>
      <c r="L44" s="70"/>
      <c r="M44" s="70"/>
    </row>
    <row r="45" spans="1:13" ht="18" customHeight="1">
      <c r="A45" s="49">
        <v>12</v>
      </c>
      <c r="B45" s="272"/>
      <c r="C45" s="273"/>
      <c r="D45" s="276"/>
      <c r="E45" s="273"/>
      <c r="F45" s="190"/>
      <c r="G45" s="190"/>
      <c r="H45" s="23"/>
      <c r="I45" s="17"/>
      <c r="J45" s="18"/>
      <c r="K45" s="19"/>
      <c r="L45" s="70"/>
      <c r="M45" s="70"/>
    </row>
    <row r="46" spans="1:13" ht="18" customHeight="1">
      <c r="A46" s="49">
        <v>13</v>
      </c>
      <c r="B46" s="272"/>
      <c r="C46" s="273"/>
      <c r="D46" s="276"/>
      <c r="E46" s="273"/>
      <c r="F46" s="190"/>
      <c r="G46" s="190"/>
      <c r="H46" s="23"/>
      <c r="I46" s="17"/>
      <c r="J46" s="18"/>
      <c r="K46" s="19"/>
      <c r="L46" s="70"/>
      <c r="M46" s="70"/>
    </row>
    <row r="47" spans="1:13" ht="18" customHeight="1">
      <c r="A47" s="49">
        <v>14</v>
      </c>
      <c r="B47" s="272"/>
      <c r="C47" s="273"/>
      <c r="D47" s="276"/>
      <c r="E47" s="273"/>
      <c r="F47" s="190"/>
      <c r="G47" s="190"/>
      <c r="H47" s="23"/>
      <c r="I47" s="17"/>
      <c r="J47" s="18"/>
      <c r="K47" s="19"/>
      <c r="L47" s="70"/>
      <c r="M47" s="70"/>
    </row>
    <row r="48" spans="1:13" ht="18" customHeight="1">
      <c r="A48" s="49">
        <v>15</v>
      </c>
      <c r="B48" s="272"/>
      <c r="C48" s="273"/>
      <c r="D48" s="276"/>
      <c r="E48" s="273"/>
      <c r="F48" s="190"/>
      <c r="G48" s="190"/>
      <c r="H48" s="23"/>
      <c r="I48" s="17"/>
      <c r="J48" s="18"/>
      <c r="K48" s="19"/>
      <c r="L48" s="70"/>
      <c r="M48" s="70"/>
    </row>
    <row r="49" spans="1:13" ht="18" customHeight="1">
      <c r="A49" s="49">
        <v>16</v>
      </c>
      <c r="B49" s="272"/>
      <c r="C49" s="273"/>
      <c r="D49" s="276"/>
      <c r="E49" s="273"/>
      <c r="F49" s="190"/>
      <c r="G49" s="190"/>
      <c r="H49" s="23"/>
      <c r="I49" s="17"/>
      <c r="J49" s="18"/>
      <c r="K49" s="19"/>
      <c r="L49" s="70"/>
      <c r="M49" s="70"/>
    </row>
    <row r="50" spans="1:13" ht="18" customHeight="1">
      <c r="A50" s="49">
        <v>17</v>
      </c>
      <c r="B50" s="272"/>
      <c r="C50" s="273"/>
      <c r="D50" s="276"/>
      <c r="E50" s="273"/>
      <c r="F50" s="190"/>
      <c r="G50" s="190"/>
      <c r="H50" s="23"/>
      <c r="I50" s="17"/>
      <c r="J50" s="18"/>
      <c r="K50" s="19"/>
      <c r="L50" s="70"/>
      <c r="M50" s="70"/>
    </row>
    <row r="51" spans="1:13" ht="18" customHeight="1">
      <c r="A51" s="49">
        <v>18</v>
      </c>
      <c r="B51" s="272"/>
      <c r="C51" s="273"/>
      <c r="D51" s="276"/>
      <c r="E51" s="273"/>
      <c r="F51" s="190"/>
      <c r="G51" s="190"/>
      <c r="H51" s="23"/>
      <c r="I51" s="17"/>
      <c r="J51" s="18"/>
      <c r="K51" s="19"/>
      <c r="L51" s="70"/>
      <c r="M51" s="70"/>
    </row>
    <row r="52" spans="1:13" ht="18" customHeight="1">
      <c r="A52" s="49">
        <v>19</v>
      </c>
      <c r="B52" s="272"/>
      <c r="C52" s="273"/>
      <c r="D52" s="276"/>
      <c r="E52" s="273"/>
      <c r="F52" s="190"/>
      <c r="G52" s="190"/>
      <c r="H52" s="23"/>
      <c r="I52" s="17"/>
      <c r="J52" s="18"/>
      <c r="K52" s="19"/>
      <c r="L52" s="70"/>
      <c r="M52" s="70"/>
    </row>
    <row r="53" spans="1:13" ht="18" customHeight="1">
      <c r="A53" s="49">
        <v>20</v>
      </c>
      <c r="B53" s="272"/>
      <c r="C53" s="273"/>
      <c r="D53" s="276"/>
      <c r="E53" s="273"/>
      <c r="F53" s="190"/>
      <c r="G53" s="190"/>
      <c r="H53" s="23"/>
      <c r="I53" s="17"/>
      <c r="J53" s="18"/>
      <c r="K53" s="19"/>
      <c r="L53" s="70"/>
      <c r="M53" s="70"/>
    </row>
    <row r="54" spans="1:13" ht="18" customHeight="1">
      <c r="A54" s="49">
        <v>21</v>
      </c>
      <c r="B54" s="272"/>
      <c r="C54" s="273"/>
      <c r="D54" s="276"/>
      <c r="E54" s="273"/>
      <c r="F54" s="190"/>
      <c r="G54" s="190"/>
      <c r="H54" s="23"/>
      <c r="I54" s="17"/>
      <c r="J54" s="18"/>
      <c r="K54" s="19"/>
      <c r="L54" s="70"/>
      <c r="M54" s="70"/>
    </row>
    <row r="55" spans="1:13" ht="18" customHeight="1">
      <c r="A55" s="49">
        <v>22</v>
      </c>
      <c r="B55" s="272"/>
      <c r="C55" s="273"/>
      <c r="D55" s="276"/>
      <c r="E55" s="273"/>
      <c r="F55" s="190"/>
      <c r="G55" s="190"/>
      <c r="H55" s="23"/>
      <c r="I55" s="17"/>
      <c r="J55" s="18"/>
      <c r="K55" s="19"/>
      <c r="L55" s="70"/>
      <c r="M55" s="70"/>
    </row>
    <row r="56" spans="1:13" ht="18" customHeight="1">
      <c r="A56" s="49">
        <v>23</v>
      </c>
      <c r="B56" s="272"/>
      <c r="C56" s="273"/>
      <c r="D56" s="276"/>
      <c r="E56" s="273"/>
      <c r="F56" s="190"/>
      <c r="G56" s="190"/>
      <c r="H56" s="23"/>
      <c r="I56" s="17"/>
      <c r="J56" s="18"/>
      <c r="K56" s="19"/>
      <c r="L56" s="70"/>
      <c r="M56" s="70"/>
    </row>
    <row r="57" spans="1:13" ht="18" customHeight="1">
      <c r="A57" s="49">
        <v>24</v>
      </c>
      <c r="B57" s="272"/>
      <c r="C57" s="273"/>
      <c r="D57" s="276"/>
      <c r="E57" s="273"/>
      <c r="F57" s="190"/>
      <c r="G57" s="190"/>
      <c r="H57" s="23"/>
      <c r="I57" s="17"/>
      <c r="J57" s="18"/>
      <c r="K57" s="19"/>
      <c r="L57" s="70"/>
      <c r="M57" s="70"/>
    </row>
    <row r="58" spans="1:13" ht="18" customHeight="1">
      <c r="A58" s="49">
        <v>25</v>
      </c>
      <c r="B58" s="272"/>
      <c r="C58" s="273"/>
      <c r="D58" s="276"/>
      <c r="E58" s="273"/>
      <c r="F58" s="190"/>
      <c r="G58" s="190"/>
      <c r="H58" s="23"/>
      <c r="I58" s="17"/>
      <c r="J58" s="18"/>
      <c r="K58" s="19"/>
      <c r="L58" s="70"/>
      <c r="M58" s="70"/>
    </row>
    <row r="59" spans="1:13" ht="18" customHeight="1">
      <c r="A59" s="49">
        <v>26</v>
      </c>
      <c r="B59" s="272"/>
      <c r="C59" s="273"/>
      <c r="D59" s="276"/>
      <c r="E59" s="273"/>
      <c r="F59" s="190"/>
      <c r="G59" s="190"/>
      <c r="H59" s="23"/>
      <c r="I59" s="17"/>
      <c r="J59" s="18"/>
      <c r="K59" s="19"/>
      <c r="L59" s="70"/>
      <c r="M59" s="70"/>
    </row>
    <row r="60" spans="1:13" ht="18" customHeight="1">
      <c r="A60" s="49">
        <v>27</v>
      </c>
      <c r="B60" s="272"/>
      <c r="C60" s="273"/>
      <c r="D60" s="276"/>
      <c r="E60" s="273"/>
      <c r="F60" s="190"/>
      <c r="G60" s="190"/>
      <c r="H60" s="23"/>
      <c r="I60" s="17"/>
      <c r="J60" s="18"/>
      <c r="K60" s="19"/>
      <c r="L60" s="70"/>
      <c r="M60" s="70"/>
    </row>
    <row r="61" spans="1:13" ht="18" customHeight="1">
      <c r="A61" s="49">
        <v>28</v>
      </c>
      <c r="B61" s="272"/>
      <c r="C61" s="273"/>
      <c r="D61" s="276"/>
      <c r="E61" s="273"/>
      <c r="F61" s="190"/>
      <c r="G61" s="190"/>
      <c r="H61" s="23"/>
      <c r="I61" s="17"/>
      <c r="J61" s="18"/>
      <c r="K61" s="19"/>
      <c r="L61" s="70"/>
      <c r="M61" s="70"/>
    </row>
    <row r="62" spans="1:13" ht="18" customHeight="1">
      <c r="A62" s="49">
        <v>29</v>
      </c>
      <c r="B62" s="272"/>
      <c r="C62" s="273"/>
      <c r="D62" s="276"/>
      <c r="E62" s="273"/>
      <c r="F62" s="190"/>
      <c r="G62" s="190"/>
      <c r="H62" s="23"/>
      <c r="I62" s="17"/>
      <c r="J62" s="18"/>
      <c r="K62" s="19"/>
      <c r="L62" s="70"/>
      <c r="M62" s="70"/>
    </row>
    <row r="63" spans="1:13" ht="18" customHeight="1">
      <c r="A63" s="49">
        <v>30</v>
      </c>
      <c r="B63" s="272"/>
      <c r="C63" s="273"/>
      <c r="D63" s="276"/>
      <c r="E63" s="273"/>
      <c r="F63" s="190"/>
      <c r="G63" s="190"/>
      <c r="H63" s="23"/>
      <c r="I63" s="17"/>
      <c r="J63" s="18"/>
      <c r="K63" s="19"/>
      <c r="L63" s="70"/>
      <c r="M63" s="70"/>
    </row>
    <row r="64" spans="1:13" ht="18" customHeight="1">
      <c r="A64" s="49">
        <v>31</v>
      </c>
      <c r="B64" s="272"/>
      <c r="C64" s="273"/>
      <c r="D64" s="276"/>
      <c r="E64" s="273"/>
      <c r="F64" s="190"/>
      <c r="G64" s="190"/>
      <c r="H64" s="23"/>
      <c r="I64" s="17"/>
      <c r="J64" s="18"/>
      <c r="K64" s="19"/>
      <c r="L64" s="70"/>
      <c r="M64" s="70"/>
    </row>
    <row r="65" spans="1:13" ht="18" customHeight="1">
      <c r="A65" s="49">
        <v>32</v>
      </c>
      <c r="B65" s="272"/>
      <c r="C65" s="273"/>
      <c r="D65" s="276"/>
      <c r="E65" s="273"/>
      <c r="F65" s="190"/>
      <c r="G65" s="190"/>
      <c r="H65" s="23"/>
      <c r="I65" s="17"/>
      <c r="J65" s="18"/>
      <c r="K65" s="19"/>
      <c r="L65" s="70"/>
      <c r="M65" s="70"/>
    </row>
    <row r="66" spans="1:13" ht="18" customHeight="1">
      <c r="A66" s="49">
        <v>33</v>
      </c>
      <c r="B66" s="272"/>
      <c r="C66" s="273"/>
      <c r="D66" s="276"/>
      <c r="E66" s="273"/>
      <c r="F66" s="190"/>
      <c r="G66" s="190"/>
      <c r="H66" s="23"/>
      <c r="I66" s="17"/>
      <c r="J66" s="18"/>
      <c r="K66" s="19"/>
      <c r="L66" s="70"/>
      <c r="M66" s="70"/>
    </row>
    <row r="67" spans="1:13" ht="18" customHeight="1">
      <c r="A67" s="49">
        <v>34</v>
      </c>
      <c r="B67" s="272"/>
      <c r="C67" s="273"/>
      <c r="D67" s="276"/>
      <c r="E67" s="273"/>
      <c r="F67" s="190"/>
      <c r="G67" s="190"/>
      <c r="H67" s="23"/>
      <c r="I67" s="17"/>
      <c r="J67" s="18"/>
      <c r="K67" s="19"/>
      <c r="L67" s="70"/>
      <c r="M67" s="70"/>
    </row>
    <row r="68" spans="1:13" ht="18" customHeight="1">
      <c r="A68" s="49">
        <v>35</v>
      </c>
      <c r="B68" s="272"/>
      <c r="C68" s="273"/>
      <c r="D68" s="276"/>
      <c r="E68" s="273"/>
      <c r="F68" s="190"/>
      <c r="G68" s="190"/>
      <c r="H68" s="23"/>
      <c r="I68" s="17"/>
      <c r="J68" s="18"/>
      <c r="K68" s="19"/>
      <c r="L68" s="70"/>
      <c r="M68" s="70"/>
    </row>
    <row r="69" spans="1:13" ht="18" customHeight="1">
      <c r="A69" s="49">
        <v>36</v>
      </c>
      <c r="B69" s="272"/>
      <c r="C69" s="273"/>
      <c r="D69" s="276"/>
      <c r="E69" s="273"/>
      <c r="F69" s="190"/>
      <c r="G69" s="190"/>
      <c r="H69" s="23"/>
      <c r="I69" s="17"/>
      <c r="J69" s="18"/>
      <c r="K69" s="19"/>
      <c r="L69" s="70"/>
      <c r="M69" s="70"/>
    </row>
    <row r="70" spans="1:13" ht="18" customHeight="1">
      <c r="A70" s="49">
        <v>37</v>
      </c>
      <c r="B70" s="272"/>
      <c r="C70" s="273"/>
      <c r="D70" s="276"/>
      <c r="E70" s="273"/>
      <c r="F70" s="190"/>
      <c r="G70" s="190"/>
      <c r="H70" s="23"/>
      <c r="I70" s="17"/>
      <c r="J70" s="18"/>
      <c r="K70" s="19"/>
      <c r="L70" s="70"/>
      <c r="M70" s="70"/>
    </row>
    <row r="71" spans="1:13" ht="18" customHeight="1">
      <c r="A71" s="49">
        <v>38</v>
      </c>
      <c r="B71" s="272"/>
      <c r="C71" s="273"/>
      <c r="D71" s="276"/>
      <c r="E71" s="273"/>
      <c r="F71" s="190"/>
      <c r="G71" s="190"/>
      <c r="H71" s="23"/>
      <c r="I71" s="17"/>
      <c r="J71" s="18"/>
      <c r="K71" s="19"/>
      <c r="L71" s="70"/>
      <c r="M71" s="70"/>
    </row>
    <row r="72" spans="1:13" ht="18" customHeight="1">
      <c r="A72" s="49">
        <v>39</v>
      </c>
      <c r="B72" s="272"/>
      <c r="C72" s="273"/>
      <c r="D72" s="276"/>
      <c r="E72" s="273"/>
      <c r="F72" s="190"/>
      <c r="G72" s="190"/>
      <c r="H72" s="23"/>
      <c r="I72" s="17"/>
      <c r="J72" s="18"/>
      <c r="K72" s="19"/>
      <c r="L72" s="70"/>
      <c r="M72" s="70"/>
    </row>
    <row r="73" spans="1:13" ht="18" customHeight="1">
      <c r="A73" s="49">
        <v>40</v>
      </c>
      <c r="B73" s="272"/>
      <c r="C73" s="273"/>
      <c r="D73" s="276"/>
      <c r="E73" s="273"/>
      <c r="F73" s="190"/>
      <c r="G73" s="190"/>
      <c r="H73" s="23"/>
      <c r="I73" s="17"/>
      <c r="J73" s="18"/>
      <c r="K73" s="19"/>
      <c r="L73" s="70"/>
      <c r="M73" s="70"/>
    </row>
    <row r="74" spans="1:13" ht="18" customHeight="1">
      <c r="A74" s="49">
        <v>41</v>
      </c>
      <c r="B74" s="272"/>
      <c r="C74" s="273"/>
      <c r="D74" s="276"/>
      <c r="E74" s="273"/>
      <c r="F74" s="190"/>
      <c r="G74" s="190"/>
      <c r="H74" s="23"/>
      <c r="I74" s="17"/>
      <c r="J74" s="18"/>
      <c r="K74" s="19"/>
      <c r="L74" s="70"/>
      <c r="M74" s="70"/>
    </row>
    <row r="75" spans="1:13" ht="18" customHeight="1">
      <c r="A75" s="49">
        <v>42</v>
      </c>
      <c r="B75" s="272"/>
      <c r="C75" s="273"/>
      <c r="D75" s="276"/>
      <c r="E75" s="273"/>
      <c r="F75" s="190"/>
      <c r="G75" s="190"/>
      <c r="H75" s="23"/>
      <c r="I75" s="17"/>
      <c r="J75" s="18"/>
      <c r="K75" s="19"/>
      <c r="L75" s="70"/>
      <c r="M75" s="70"/>
    </row>
    <row r="76" spans="1:13" ht="18" customHeight="1">
      <c r="A76" s="49">
        <v>43</v>
      </c>
      <c r="B76" s="272"/>
      <c r="C76" s="273"/>
      <c r="D76" s="276"/>
      <c r="E76" s="273"/>
      <c r="F76" s="190"/>
      <c r="G76" s="190"/>
      <c r="H76" s="23"/>
      <c r="I76" s="17"/>
      <c r="J76" s="18"/>
      <c r="K76" s="19"/>
      <c r="L76" s="70"/>
      <c r="M76" s="70"/>
    </row>
    <row r="77" spans="1:13" ht="18" customHeight="1">
      <c r="A77" s="49">
        <v>44</v>
      </c>
      <c r="B77" s="272"/>
      <c r="C77" s="273"/>
      <c r="D77" s="276"/>
      <c r="E77" s="273"/>
      <c r="F77" s="190"/>
      <c r="G77" s="190"/>
      <c r="H77" s="23"/>
      <c r="I77" s="17"/>
      <c r="J77" s="18"/>
      <c r="K77" s="19"/>
      <c r="L77" s="70"/>
      <c r="M77" s="70"/>
    </row>
    <row r="78" spans="1:13" ht="18" customHeight="1">
      <c r="A78" s="49">
        <v>45</v>
      </c>
      <c r="B78" s="272"/>
      <c r="C78" s="273"/>
      <c r="D78" s="276"/>
      <c r="E78" s="273"/>
      <c r="F78" s="190"/>
      <c r="G78" s="190"/>
      <c r="H78" s="23"/>
      <c r="I78" s="17"/>
      <c r="J78" s="18"/>
      <c r="K78" s="19"/>
      <c r="L78" s="70"/>
      <c r="M78" s="70"/>
    </row>
    <row r="79" spans="1:13" ht="18" customHeight="1">
      <c r="A79" s="49">
        <v>46</v>
      </c>
      <c r="B79" s="272"/>
      <c r="C79" s="273"/>
      <c r="D79" s="276"/>
      <c r="E79" s="273"/>
      <c r="F79" s="190"/>
      <c r="G79" s="190"/>
      <c r="H79" s="23"/>
      <c r="I79" s="17"/>
      <c r="J79" s="18"/>
      <c r="K79" s="19"/>
      <c r="L79" s="70"/>
      <c r="M79" s="70"/>
    </row>
    <row r="80" spans="1:13" ht="18" customHeight="1">
      <c r="A80" s="49">
        <v>47</v>
      </c>
      <c r="B80" s="272"/>
      <c r="C80" s="273"/>
      <c r="D80" s="276"/>
      <c r="E80" s="273"/>
      <c r="F80" s="190"/>
      <c r="G80" s="190"/>
      <c r="H80" s="23"/>
      <c r="I80" s="17"/>
      <c r="J80" s="18"/>
      <c r="K80" s="19"/>
      <c r="L80" s="70"/>
      <c r="M80" s="70"/>
    </row>
    <row r="81" spans="1:13" ht="18" customHeight="1">
      <c r="A81" s="49">
        <v>48</v>
      </c>
      <c r="B81" s="272"/>
      <c r="C81" s="273"/>
      <c r="D81" s="276"/>
      <c r="E81" s="273"/>
      <c r="F81" s="190"/>
      <c r="G81" s="190"/>
      <c r="H81" s="23"/>
      <c r="I81" s="17"/>
      <c r="J81" s="18"/>
      <c r="K81" s="19"/>
      <c r="L81" s="70"/>
      <c r="M81" s="70"/>
    </row>
    <row r="82" spans="1:13" ht="18" customHeight="1">
      <c r="A82" s="49">
        <v>49</v>
      </c>
      <c r="B82" s="272"/>
      <c r="C82" s="273"/>
      <c r="D82" s="276"/>
      <c r="E82" s="273"/>
      <c r="F82" s="190"/>
      <c r="G82" s="190"/>
      <c r="H82" s="23"/>
      <c r="I82" s="17"/>
      <c r="J82" s="18"/>
      <c r="K82" s="19"/>
      <c r="L82" s="70"/>
      <c r="M82" s="70"/>
    </row>
    <row r="83" spans="1:13" ht="18" customHeight="1">
      <c r="A83" s="49">
        <v>50</v>
      </c>
      <c r="B83" s="272"/>
      <c r="C83" s="273"/>
      <c r="D83" s="276"/>
      <c r="E83" s="273"/>
      <c r="F83" s="190"/>
      <c r="G83" s="190"/>
      <c r="H83" s="23"/>
      <c r="I83" s="17"/>
      <c r="J83" s="18"/>
      <c r="K83" s="19"/>
      <c r="L83" s="70"/>
      <c r="M83" s="70"/>
    </row>
    <row r="84" spans="1:13" ht="18" customHeight="1">
      <c r="A84" s="49">
        <v>51</v>
      </c>
      <c r="B84" s="272"/>
      <c r="C84" s="273"/>
      <c r="D84" s="276"/>
      <c r="E84" s="273"/>
      <c r="F84" s="190"/>
      <c r="G84" s="190"/>
      <c r="H84" s="23"/>
      <c r="I84" s="17"/>
      <c r="J84" s="18"/>
      <c r="K84" s="19"/>
      <c r="L84" s="70"/>
      <c r="M84" s="70"/>
    </row>
    <row r="85" spans="1:13" ht="18" customHeight="1">
      <c r="A85" s="49">
        <v>52</v>
      </c>
      <c r="B85" s="272"/>
      <c r="C85" s="273"/>
      <c r="D85" s="276"/>
      <c r="E85" s="273"/>
      <c r="F85" s="190"/>
      <c r="G85" s="190"/>
      <c r="H85" s="23"/>
      <c r="I85" s="17"/>
      <c r="J85" s="18"/>
      <c r="K85" s="19"/>
      <c r="L85" s="70"/>
      <c r="M85" s="70"/>
    </row>
    <row r="86" spans="1:13" ht="18" customHeight="1">
      <c r="A86" s="49">
        <v>53</v>
      </c>
      <c r="B86" s="272"/>
      <c r="C86" s="273"/>
      <c r="D86" s="276"/>
      <c r="E86" s="273"/>
      <c r="F86" s="190"/>
      <c r="G86" s="190"/>
      <c r="H86" s="23"/>
      <c r="I86" s="17"/>
      <c r="J86" s="18"/>
      <c r="K86" s="19"/>
      <c r="L86" s="70"/>
      <c r="M86" s="70"/>
    </row>
    <row r="87" spans="1:13" ht="18" customHeight="1">
      <c r="A87" s="49">
        <v>54</v>
      </c>
      <c r="B87" s="272"/>
      <c r="C87" s="273"/>
      <c r="D87" s="276"/>
      <c r="E87" s="273"/>
      <c r="F87" s="190"/>
      <c r="G87" s="190"/>
      <c r="H87" s="23"/>
      <c r="I87" s="17"/>
      <c r="J87" s="18"/>
      <c r="K87" s="19"/>
      <c r="L87" s="70"/>
      <c r="M87" s="70"/>
    </row>
    <row r="88" spans="1:13" ht="18" customHeight="1">
      <c r="A88" s="49">
        <v>55</v>
      </c>
      <c r="B88" s="272"/>
      <c r="C88" s="273"/>
      <c r="D88" s="276"/>
      <c r="E88" s="273"/>
      <c r="F88" s="190"/>
      <c r="G88" s="190"/>
      <c r="H88" s="23"/>
      <c r="I88" s="17"/>
      <c r="J88" s="18"/>
      <c r="K88" s="19"/>
      <c r="L88" s="70"/>
      <c r="M88" s="70"/>
    </row>
    <row r="89" spans="1:13" ht="18" customHeight="1">
      <c r="A89" s="49">
        <v>56</v>
      </c>
      <c r="B89" s="272"/>
      <c r="C89" s="273"/>
      <c r="D89" s="276"/>
      <c r="E89" s="273"/>
      <c r="F89" s="190"/>
      <c r="G89" s="190"/>
      <c r="H89" s="23"/>
      <c r="I89" s="17"/>
      <c r="J89" s="18"/>
      <c r="K89" s="19"/>
      <c r="L89" s="70"/>
      <c r="M89" s="70"/>
    </row>
    <row r="90" spans="1:13" ht="18" customHeight="1">
      <c r="A90" s="49">
        <v>57</v>
      </c>
      <c r="B90" s="272"/>
      <c r="C90" s="273"/>
      <c r="D90" s="276"/>
      <c r="E90" s="273"/>
      <c r="F90" s="190"/>
      <c r="G90" s="190"/>
      <c r="H90" s="23"/>
      <c r="I90" s="17"/>
      <c r="J90" s="18"/>
      <c r="K90" s="19"/>
      <c r="L90" s="70"/>
      <c r="M90" s="70"/>
    </row>
    <row r="91" spans="1:13" ht="18" customHeight="1">
      <c r="A91" s="49">
        <v>58</v>
      </c>
      <c r="B91" s="272"/>
      <c r="C91" s="273"/>
      <c r="D91" s="276"/>
      <c r="E91" s="273"/>
      <c r="F91" s="190"/>
      <c r="G91" s="190"/>
      <c r="H91" s="23"/>
      <c r="I91" s="17"/>
      <c r="J91" s="18"/>
      <c r="K91" s="19"/>
      <c r="L91" s="70"/>
      <c r="M91" s="70"/>
    </row>
    <row r="92" spans="1:13" ht="18" customHeight="1">
      <c r="A92" s="49">
        <v>59</v>
      </c>
      <c r="B92" s="272"/>
      <c r="C92" s="273"/>
      <c r="D92" s="276"/>
      <c r="E92" s="273"/>
      <c r="F92" s="190"/>
      <c r="G92" s="190"/>
      <c r="H92" s="23"/>
      <c r="I92" s="17"/>
      <c r="J92" s="18"/>
      <c r="K92" s="19"/>
      <c r="L92" s="70"/>
      <c r="M92" s="70"/>
    </row>
    <row r="93" spans="1:13" ht="18" customHeight="1">
      <c r="A93" s="49">
        <v>60</v>
      </c>
      <c r="B93" s="272"/>
      <c r="C93" s="273"/>
      <c r="D93" s="276"/>
      <c r="E93" s="273"/>
      <c r="F93" s="190"/>
      <c r="G93" s="190"/>
      <c r="H93" s="23"/>
      <c r="I93" s="17"/>
      <c r="J93" s="18"/>
      <c r="K93" s="19"/>
      <c r="L93" s="70"/>
      <c r="M93" s="70"/>
    </row>
    <row r="94" spans="1:13" ht="18" customHeight="1">
      <c r="A94" s="49">
        <v>61</v>
      </c>
      <c r="B94" s="272"/>
      <c r="C94" s="273"/>
      <c r="D94" s="276"/>
      <c r="E94" s="273"/>
      <c r="F94" s="190"/>
      <c r="G94" s="190"/>
      <c r="H94" s="23"/>
      <c r="I94" s="17"/>
      <c r="J94" s="18"/>
      <c r="K94" s="19"/>
      <c r="L94" s="70"/>
      <c r="M94" s="70"/>
    </row>
    <row r="95" spans="1:13" ht="18" customHeight="1">
      <c r="A95" s="49">
        <v>62</v>
      </c>
      <c r="B95" s="272"/>
      <c r="C95" s="273"/>
      <c r="D95" s="276"/>
      <c r="E95" s="273"/>
      <c r="F95" s="190"/>
      <c r="G95" s="190"/>
      <c r="H95" s="23"/>
      <c r="I95" s="17"/>
      <c r="J95" s="18"/>
      <c r="K95" s="19"/>
      <c r="L95" s="70"/>
      <c r="M95" s="70"/>
    </row>
    <row r="96" spans="1:13" ht="18" customHeight="1">
      <c r="A96" s="49">
        <v>63</v>
      </c>
      <c r="B96" s="272"/>
      <c r="C96" s="273"/>
      <c r="D96" s="276"/>
      <c r="E96" s="273"/>
      <c r="F96" s="190"/>
      <c r="G96" s="190"/>
      <c r="H96" s="23"/>
      <c r="I96" s="17"/>
      <c r="J96" s="18"/>
      <c r="K96" s="19"/>
      <c r="L96" s="70"/>
      <c r="M96" s="70"/>
    </row>
    <row r="97" spans="1:13" ht="18" customHeight="1">
      <c r="A97" s="49">
        <v>64</v>
      </c>
      <c r="B97" s="272"/>
      <c r="C97" s="273"/>
      <c r="D97" s="276"/>
      <c r="E97" s="273"/>
      <c r="F97" s="190"/>
      <c r="G97" s="190"/>
      <c r="H97" s="23"/>
      <c r="I97" s="17"/>
      <c r="J97" s="18"/>
      <c r="K97" s="19"/>
      <c r="L97" s="70"/>
      <c r="M97" s="70"/>
    </row>
    <row r="98" spans="1:13" ht="18" customHeight="1">
      <c r="A98" s="49">
        <v>65</v>
      </c>
      <c r="B98" s="272"/>
      <c r="C98" s="273"/>
      <c r="D98" s="276"/>
      <c r="E98" s="273"/>
      <c r="F98" s="190"/>
      <c r="G98" s="190"/>
      <c r="H98" s="23"/>
      <c r="I98" s="17"/>
      <c r="J98" s="18"/>
      <c r="K98" s="19"/>
      <c r="L98" s="70"/>
      <c r="M98" s="70"/>
    </row>
    <row r="99" spans="1:13" ht="18" customHeight="1">
      <c r="A99" s="49">
        <v>66</v>
      </c>
      <c r="B99" s="272"/>
      <c r="C99" s="273"/>
      <c r="D99" s="276"/>
      <c r="E99" s="273"/>
      <c r="F99" s="190"/>
      <c r="G99" s="190"/>
      <c r="H99" s="23"/>
      <c r="I99" s="17"/>
      <c r="J99" s="18"/>
      <c r="K99" s="19"/>
      <c r="L99" s="70"/>
      <c r="M99" s="70"/>
    </row>
    <row r="100" spans="1:13" ht="18" customHeight="1">
      <c r="A100" s="49">
        <v>67</v>
      </c>
      <c r="B100" s="272"/>
      <c r="C100" s="273"/>
      <c r="D100" s="276"/>
      <c r="E100" s="273"/>
      <c r="F100" s="190"/>
      <c r="G100" s="190"/>
      <c r="H100" s="23"/>
      <c r="I100" s="17"/>
      <c r="J100" s="18"/>
      <c r="K100" s="19"/>
      <c r="L100" s="70"/>
      <c r="M100" s="70"/>
    </row>
    <row r="101" spans="1:13" ht="18" customHeight="1">
      <c r="A101" s="49">
        <v>68</v>
      </c>
      <c r="B101" s="272"/>
      <c r="C101" s="273"/>
      <c r="D101" s="276"/>
      <c r="E101" s="273"/>
      <c r="F101" s="190"/>
      <c r="G101" s="190"/>
      <c r="H101" s="23"/>
      <c r="I101" s="17"/>
      <c r="J101" s="18"/>
      <c r="K101" s="19"/>
      <c r="L101" s="70"/>
      <c r="M101" s="70"/>
    </row>
    <row r="102" spans="1:13" ht="18" customHeight="1">
      <c r="A102" s="49">
        <v>69</v>
      </c>
      <c r="B102" s="272"/>
      <c r="C102" s="273"/>
      <c r="D102" s="276"/>
      <c r="E102" s="273"/>
      <c r="F102" s="190"/>
      <c r="G102" s="190"/>
      <c r="H102" s="23"/>
      <c r="I102" s="17"/>
      <c r="J102" s="18"/>
      <c r="K102" s="19"/>
      <c r="L102" s="70"/>
      <c r="M102" s="70"/>
    </row>
    <row r="103" spans="1:13" ht="18" customHeight="1">
      <c r="A103" s="49">
        <v>70</v>
      </c>
      <c r="B103" s="272"/>
      <c r="C103" s="273"/>
      <c r="D103" s="276"/>
      <c r="E103" s="273"/>
      <c r="F103" s="190"/>
      <c r="G103" s="190"/>
      <c r="H103" s="23"/>
      <c r="I103" s="17"/>
      <c r="J103" s="18"/>
      <c r="K103" s="19"/>
      <c r="L103" s="70"/>
      <c r="M103" s="70"/>
    </row>
    <row r="104" spans="1:13" ht="18" customHeight="1">
      <c r="A104" s="49">
        <v>71</v>
      </c>
      <c r="B104" s="272"/>
      <c r="C104" s="273"/>
      <c r="D104" s="276"/>
      <c r="E104" s="273"/>
      <c r="F104" s="190"/>
      <c r="G104" s="190"/>
      <c r="H104" s="23"/>
      <c r="I104" s="17"/>
      <c r="J104" s="18"/>
      <c r="K104" s="19"/>
      <c r="L104" s="70"/>
      <c r="M104" s="70"/>
    </row>
    <row r="105" spans="1:13" ht="18" customHeight="1">
      <c r="A105" s="49">
        <v>72</v>
      </c>
      <c r="B105" s="272"/>
      <c r="C105" s="273"/>
      <c r="D105" s="276"/>
      <c r="E105" s="273"/>
      <c r="F105" s="190"/>
      <c r="G105" s="190"/>
      <c r="H105" s="23"/>
      <c r="I105" s="17"/>
      <c r="J105" s="18"/>
      <c r="K105" s="19"/>
      <c r="L105" s="70"/>
      <c r="M105" s="70"/>
    </row>
    <row r="106" spans="1:13" ht="18" customHeight="1">
      <c r="A106" s="49">
        <v>73</v>
      </c>
      <c r="B106" s="272"/>
      <c r="C106" s="273"/>
      <c r="D106" s="276"/>
      <c r="E106" s="273"/>
      <c r="F106" s="190"/>
      <c r="G106" s="190"/>
      <c r="H106" s="23"/>
      <c r="I106" s="17"/>
      <c r="J106" s="18"/>
      <c r="K106" s="19"/>
      <c r="L106" s="70"/>
      <c r="M106" s="70"/>
    </row>
    <row r="107" spans="1:13" ht="18" customHeight="1">
      <c r="A107" s="49">
        <v>74</v>
      </c>
      <c r="B107" s="272"/>
      <c r="C107" s="273"/>
      <c r="D107" s="276"/>
      <c r="E107" s="273"/>
      <c r="F107" s="190"/>
      <c r="G107" s="190"/>
      <c r="H107" s="23"/>
      <c r="I107" s="17"/>
      <c r="J107" s="18"/>
      <c r="K107" s="19"/>
      <c r="L107" s="70"/>
      <c r="M107" s="70"/>
    </row>
    <row r="108" spans="1:13" ht="18" customHeight="1">
      <c r="A108" s="49">
        <v>75</v>
      </c>
      <c r="B108" s="272"/>
      <c r="C108" s="273"/>
      <c r="D108" s="276"/>
      <c r="E108" s="273"/>
      <c r="F108" s="190"/>
      <c r="G108" s="190"/>
      <c r="H108" s="23"/>
      <c r="I108" s="17"/>
      <c r="J108" s="18"/>
      <c r="K108" s="19"/>
      <c r="L108" s="70"/>
      <c r="M108" s="70"/>
    </row>
    <row r="109" spans="1:13" ht="18" customHeight="1">
      <c r="A109" s="49">
        <v>76</v>
      </c>
      <c r="B109" s="272"/>
      <c r="C109" s="273"/>
      <c r="D109" s="276"/>
      <c r="E109" s="273"/>
      <c r="F109" s="190"/>
      <c r="G109" s="190"/>
      <c r="H109" s="23"/>
      <c r="I109" s="17"/>
      <c r="J109" s="18"/>
      <c r="K109" s="19"/>
      <c r="L109" s="70"/>
      <c r="M109" s="70"/>
    </row>
    <row r="110" spans="1:13" ht="18" customHeight="1">
      <c r="A110" s="49">
        <v>77</v>
      </c>
      <c r="B110" s="272"/>
      <c r="C110" s="273"/>
      <c r="D110" s="276"/>
      <c r="E110" s="273"/>
      <c r="F110" s="190"/>
      <c r="G110" s="190"/>
      <c r="H110" s="23"/>
      <c r="I110" s="17"/>
      <c r="J110" s="18"/>
      <c r="K110" s="19"/>
      <c r="L110" s="70"/>
      <c r="M110" s="70"/>
    </row>
    <row r="111" spans="1:13" ht="18" customHeight="1">
      <c r="A111" s="49">
        <v>78</v>
      </c>
      <c r="B111" s="272"/>
      <c r="C111" s="273"/>
      <c r="D111" s="276"/>
      <c r="E111" s="273"/>
      <c r="F111" s="190"/>
      <c r="G111" s="190"/>
      <c r="H111" s="23"/>
      <c r="I111" s="17"/>
      <c r="J111" s="18"/>
      <c r="K111" s="19"/>
      <c r="L111" s="70"/>
      <c r="M111" s="70"/>
    </row>
    <row r="112" spans="1:13" ht="18" customHeight="1">
      <c r="A112" s="49">
        <v>79</v>
      </c>
      <c r="B112" s="272"/>
      <c r="C112" s="273"/>
      <c r="D112" s="276"/>
      <c r="E112" s="273"/>
      <c r="F112" s="190"/>
      <c r="G112" s="190"/>
      <c r="H112" s="23"/>
      <c r="I112" s="17"/>
      <c r="J112" s="18"/>
      <c r="K112" s="19"/>
      <c r="L112" s="70"/>
      <c r="M112" s="70"/>
    </row>
    <row r="113" spans="1:13" ht="18" customHeight="1">
      <c r="A113" s="49">
        <v>80</v>
      </c>
      <c r="B113" s="272"/>
      <c r="C113" s="273"/>
      <c r="D113" s="276"/>
      <c r="E113" s="273"/>
      <c r="F113" s="190"/>
      <c r="G113" s="190"/>
      <c r="H113" s="23"/>
      <c r="I113" s="17"/>
      <c r="J113" s="18"/>
      <c r="K113" s="19"/>
      <c r="L113" s="70"/>
      <c r="M113" s="70"/>
    </row>
    <row r="114" spans="1:13" ht="18" customHeight="1">
      <c r="A114" s="49">
        <v>81</v>
      </c>
      <c r="B114" s="272"/>
      <c r="C114" s="273"/>
      <c r="D114" s="276"/>
      <c r="E114" s="273"/>
      <c r="F114" s="190"/>
      <c r="G114" s="190"/>
      <c r="H114" s="23"/>
      <c r="I114" s="17"/>
      <c r="J114" s="18"/>
      <c r="K114" s="19"/>
      <c r="L114" s="70"/>
      <c r="M114" s="70"/>
    </row>
    <row r="115" spans="1:13" ht="18" customHeight="1">
      <c r="A115" s="49">
        <v>82</v>
      </c>
      <c r="B115" s="272"/>
      <c r="C115" s="273"/>
      <c r="D115" s="276"/>
      <c r="E115" s="273"/>
      <c r="F115" s="190"/>
      <c r="G115" s="190"/>
      <c r="H115" s="23"/>
      <c r="I115" s="17"/>
      <c r="J115" s="18"/>
      <c r="K115" s="19"/>
      <c r="L115" s="70"/>
      <c r="M115" s="70"/>
    </row>
    <row r="116" spans="1:13" ht="18" customHeight="1">
      <c r="A116" s="49">
        <v>83</v>
      </c>
      <c r="B116" s="272"/>
      <c r="C116" s="273"/>
      <c r="D116" s="276"/>
      <c r="E116" s="273"/>
      <c r="F116" s="190"/>
      <c r="G116" s="190"/>
      <c r="H116" s="23"/>
      <c r="I116" s="17"/>
      <c r="J116" s="18"/>
      <c r="K116" s="19"/>
      <c r="L116" s="70"/>
      <c r="M116" s="70"/>
    </row>
    <row r="117" spans="1:13" ht="18" customHeight="1">
      <c r="A117" s="49">
        <v>84</v>
      </c>
      <c r="B117" s="272"/>
      <c r="C117" s="273"/>
      <c r="D117" s="276"/>
      <c r="E117" s="273"/>
      <c r="F117" s="190"/>
      <c r="G117" s="190"/>
      <c r="H117" s="23"/>
      <c r="I117" s="17"/>
      <c r="J117" s="18"/>
      <c r="K117" s="19"/>
      <c r="L117" s="70"/>
      <c r="M117" s="70"/>
    </row>
    <row r="118" spans="1:13" ht="18" customHeight="1">
      <c r="A118" s="49">
        <v>85</v>
      </c>
      <c r="B118" s="272"/>
      <c r="C118" s="273"/>
      <c r="D118" s="276"/>
      <c r="E118" s="273"/>
      <c r="F118" s="190"/>
      <c r="G118" s="190"/>
      <c r="H118" s="23"/>
      <c r="I118" s="17"/>
      <c r="J118" s="18"/>
      <c r="K118" s="19"/>
      <c r="L118" s="70"/>
      <c r="M118" s="70"/>
    </row>
    <row r="119" spans="1:13" ht="18" customHeight="1">
      <c r="A119" s="49">
        <v>86</v>
      </c>
      <c r="B119" s="272"/>
      <c r="C119" s="273"/>
      <c r="D119" s="276"/>
      <c r="E119" s="273"/>
      <c r="F119" s="190"/>
      <c r="G119" s="190"/>
      <c r="H119" s="23"/>
      <c r="I119" s="17"/>
      <c r="J119" s="18"/>
      <c r="K119" s="19"/>
      <c r="L119" s="70"/>
      <c r="M119" s="70"/>
    </row>
    <row r="120" spans="1:13" ht="18" customHeight="1">
      <c r="A120" s="49">
        <v>87</v>
      </c>
      <c r="B120" s="272"/>
      <c r="C120" s="273"/>
      <c r="D120" s="276"/>
      <c r="E120" s="273"/>
      <c r="F120" s="190"/>
      <c r="G120" s="190"/>
      <c r="H120" s="23"/>
      <c r="I120" s="17"/>
      <c r="J120" s="18"/>
      <c r="K120" s="19"/>
      <c r="L120" s="70"/>
      <c r="M120" s="70"/>
    </row>
    <row r="121" spans="1:13" ht="18" customHeight="1">
      <c r="A121" s="49">
        <v>88</v>
      </c>
      <c r="B121" s="272"/>
      <c r="C121" s="273"/>
      <c r="D121" s="276"/>
      <c r="E121" s="273"/>
      <c r="F121" s="190"/>
      <c r="G121" s="190"/>
      <c r="H121" s="23"/>
      <c r="I121" s="17"/>
      <c r="J121" s="18"/>
      <c r="K121" s="19"/>
      <c r="L121" s="70"/>
      <c r="M121" s="70"/>
    </row>
    <row r="122" spans="1:13" ht="18" customHeight="1">
      <c r="A122" s="49">
        <v>89</v>
      </c>
      <c r="B122" s="272"/>
      <c r="C122" s="273"/>
      <c r="D122" s="276"/>
      <c r="E122" s="273"/>
      <c r="F122" s="190"/>
      <c r="G122" s="190"/>
      <c r="H122" s="23"/>
      <c r="I122" s="17"/>
      <c r="J122" s="18"/>
      <c r="K122" s="19"/>
      <c r="L122" s="70"/>
      <c r="M122" s="70"/>
    </row>
    <row r="123" spans="1:13" ht="18" customHeight="1">
      <c r="A123" s="49">
        <v>90</v>
      </c>
      <c r="B123" s="272"/>
      <c r="C123" s="273"/>
      <c r="D123" s="276"/>
      <c r="E123" s="273"/>
      <c r="F123" s="190"/>
      <c r="G123" s="190"/>
      <c r="H123" s="23"/>
      <c r="I123" s="17"/>
      <c r="J123" s="18"/>
      <c r="K123" s="19"/>
      <c r="L123" s="70"/>
      <c r="M123" s="70"/>
    </row>
    <row r="124" spans="1:13" ht="18" customHeight="1">
      <c r="A124" s="49">
        <v>91</v>
      </c>
      <c r="B124" s="272"/>
      <c r="C124" s="273"/>
      <c r="D124" s="276"/>
      <c r="E124" s="273"/>
      <c r="F124" s="190"/>
      <c r="G124" s="190"/>
      <c r="H124" s="23"/>
      <c r="I124" s="17"/>
      <c r="J124" s="18"/>
      <c r="K124" s="19"/>
      <c r="L124" s="70"/>
      <c r="M124" s="70"/>
    </row>
    <row r="125" spans="1:13" ht="18" customHeight="1">
      <c r="A125" s="49">
        <v>92</v>
      </c>
      <c r="B125" s="272"/>
      <c r="C125" s="273"/>
      <c r="D125" s="276"/>
      <c r="E125" s="273"/>
      <c r="F125" s="190"/>
      <c r="G125" s="190"/>
      <c r="H125" s="23"/>
      <c r="I125" s="17"/>
      <c r="J125" s="18"/>
      <c r="K125" s="19"/>
      <c r="L125" s="70"/>
      <c r="M125" s="70"/>
    </row>
    <row r="126" spans="1:13" ht="18" customHeight="1">
      <c r="A126" s="49">
        <v>93</v>
      </c>
      <c r="B126" s="272"/>
      <c r="C126" s="273"/>
      <c r="D126" s="276"/>
      <c r="E126" s="273"/>
      <c r="F126" s="190"/>
      <c r="G126" s="190"/>
      <c r="H126" s="23"/>
      <c r="I126" s="17"/>
      <c r="J126" s="18"/>
      <c r="K126" s="19"/>
      <c r="L126" s="70"/>
      <c r="M126" s="70"/>
    </row>
    <row r="127" spans="1:13" ht="18" customHeight="1">
      <c r="A127" s="49">
        <v>94</v>
      </c>
      <c r="B127" s="272"/>
      <c r="C127" s="273"/>
      <c r="D127" s="276"/>
      <c r="E127" s="273"/>
      <c r="F127" s="190"/>
      <c r="G127" s="190"/>
      <c r="H127" s="23"/>
      <c r="I127" s="17"/>
      <c r="J127" s="18"/>
      <c r="K127" s="19"/>
      <c r="L127" s="70"/>
      <c r="M127" s="70"/>
    </row>
    <row r="128" spans="1:13" ht="18" customHeight="1">
      <c r="A128" s="49">
        <v>95</v>
      </c>
      <c r="B128" s="272"/>
      <c r="C128" s="273"/>
      <c r="D128" s="276"/>
      <c r="E128" s="273"/>
      <c r="F128" s="190"/>
      <c r="G128" s="190"/>
      <c r="H128" s="23"/>
      <c r="I128" s="17"/>
      <c r="J128" s="18"/>
      <c r="K128" s="19"/>
      <c r="L128" s="70"/>
      <c r="M128" s="70"/>
    </row>
    <row r="129" spans="1:13" ht="18" customHeight="1">
      <c r="A129" s="49">
        <v>96</v>
      </c>
      <c r="B129" s="272"/>
      <c r="C129" s="273"/>
      <c r="D129" s="276"/>
      <c r="E129" s="273"/>
      <c r="F129" s="190"/>
      <c r="G129" s="190"/>
      <c r="H129" s="23"/>
      <c r="I129" s="17"/>
      <c r="J129" s="18"/>
      <c r="K129" s="19"/>
      <c r="L129" s="70"/>
      <c r="M129" s="70"/>
    </row>
    <row r="130" spans="1:13" ht="18" customHeight="1">
      <c r="A130" s="49">
        <v>97</v>
      </c>
      <c r="B130" s="272"/>
      <c r="C130" s="273"/>
      <c r="D130" s="276"/>
      <c r="E130" s="273"/>
      <c r="F130" s="190"/>
      <c r="G130" s="190"/>
      <c r="H130" s="23"/>
      <c r="I130" s="17"/>
      <c r="J130" s="18"/>
      <c r="K130" s="19"/>
      <c r="L130" s="70"/>
      <c r="M130" s="70"/>
    </row>
    <row r="131" spans="1:13" ht="18" customHeight="1">
      <c r="A131" s="49">
        <v>98</v>
      </c>
      <c r="B131" s="272"/>
      <c r="C131" s="273"/>
      <c r="D131" s="276"/>
      <c r="E131" s="273"/>
      <c r="F131" s="190"/>
      <c r="G131" s="190"/>
      <c r="H131" s="23"/>
      <c r="I131" s="17"/>
      <c r="J131" s="18"/>
      <c r="K131" s="19"/>
      <c r="L131" s="70"/>
      <c r="M131" s="70"/>
    </row>
    <row r="132" spans="1:13" ht="18" customHeight="1">
      <c r="A132" s="49">
        <v>99</v>
      </c>
      <c r="B132" s="272"/>
      <c r="C132" s="273"/>
      <c r="D132" s="276"/>
      <c r="E132" s="273"/>
      <c r="F132" s="190"/>
      <c r="G132" s="190"/>
      <c r="H132" s="23"/>
      <c r="I132" s="17"/>
      <c r="J132" s="18"/>
      <c r="K132" s="19"/>
      <c r="L132" s="70"/>
      <c r="M132" s="70"/>
    </row>
    <row r="133" spans="1:13" ht="18" customHeight="1">
      <c r="A133" s="49">
        <v>100</v>
      </c>
      <c r="B133" s="272"/>
      <c r="C133" s="273"/>
      <c r="D133" s="276"/>
      <c r="E133" s="273"/>
      <c r="F133" s="190"/>
      <c r="G133" s="190"/>
      <c r="H133" s="23"/>
      <c r="I133" s="17"/>
      <c r="J133" s="18"/>
      <c r="K133" s="19"/>
      <c r="L133" s="70"/>
      <c r="M133" s="70"/>
    </row>
    <row r="134" spans="1:13" ht="18" customHeight="1">
      <c r="A134" s="49">
        <v>101</v>
      </c>
      <c r="B134" s="272"/>
      <c r="C134" s="273"/>
      <c r="D134" s="276"/>
      <c r="E134" s="273"/>
      <c r="F134" s="190"/>
      <c r="G134" s="190"/>
      <c r="H134" s="23"/>
      <c r="I134" s="17"/>
      <c r="J134" s="18"/>
      <c r="K134" s="19"/>
      <c r="L134" s="70"/>
      <c r="M134" s="70"/>
    </row>
    <row r="135" spans="1:13" ht="18" customHeight="1">
      <c r="A135" s="49">
        <v>102</v>
      </c>
      <c r="B135" s="272"/>
      <c r="C135" s="273"/>
      <c r="D135" s="276"/>
      <c r="E135" s="273"/>
      <c r="F135" s="190"/>
      <c r="G135" s="190"/>
      <c r="H135" s="23"/>
      <c r="I135" s="17"/>
      <c r="J135" s="18"/>
      <c r="K135" s="19"/>
      <c r="L135" s="70"/>
      <c r="M135" s="70"/>
    </row>
    <row r="136" spans="1:13" ht="18" customHeight="1">
      <c r="A136" s="49">
        <v>103</v>
      </c>
      <c r="B136" s="272"/>
      <c r="C136" s="273"/>
      <c r="D136" s="276"/>
      <c r="E136" s="273"/>
      <c r="F136" s="190"/>
      <c r="G136" s="190"/>
      <c r="H136" s="23"/>
      <c r="I136" s="17"/>
      <c r="J136" s="18"/>
      <c r="K136" s="19"/>
      <c r="L136" s="70"/>
      <c r="M136" s="70"/>
    </row>
    <row r="137" spans="1:13" ht="18" customHeight="1">
      <c r="A137" s="49">
        <v>104</v>
      </c>
      <c r="B137" s="272"/>
      <c r="C137" s="273"/>
      <c r="D137" s="276"/>
      <c r="E137" s="273"/>
      <c r="F137" s="190"/>
      <c r="G137" s="190"/>
      <c r="H137" s="23"/>
      <c r="I137" s="17"/>
      <c r="J137" s="18"/>
      <c r="K137" s="19"/>
      <c r="L137" s="70"/>
      <c r="M137" s="70"/>
    </row>
    <row r="138" spans="1:13" ht="18" customHeight="1">
      <c r="A138" s="49">
        <v>105</v>
      </c>
      <c r="B138" s="272"/>
      <c r="C138" s="273"/>
      <c r="D138" s="276"/>
      <c r="E138" s="273"/>
      <c r="F138" s="190"/>
      <c r="G138" s="190"/>
      <c r="H138" s="23"/>
      <c r="I138" s="17"/>
      <c r="J138" s="18"/>
      <c r="K138" s="19"/>
      <c r="L138" s="70"/>
      <c r="M138" s="70"/>
    </row>
    <row r="139" spans="1:13" ht="18" customHeight="1">
      <c r="A139" s="49">
        <v>106</v>
      </c>
      <c r="B139" s="272"/>
      <c r="C139" s="273"/>
      <c r="D139" s="276"/>
      <c r="E139" s="273"/>
      <c r="F139" s="190"/>
      <c r="G139" s="190"/>
      <c r="H139" s="23"/>
      <c r="I139" s="17"/>
      <c r="J139" s="18"/>
      <c r="K139" s="19"/>
      <c r="L139" s="70"/>
      <c r="M139" s="70"/>
    </row>
    <row r="140" spans="1:13" ht="18" customHeight="1">
      <c r="A140" s="49">
        <v>107</v>
      </c>
      <c r="B140" s="272"/>
      <c r="C140" s="273"/>
      <c r="D140" s="276"/>
      <c r="E140" s="273"/>
      <c r="F140" s="190"/>
      <c r="G140" s="190"/>
      <c r="H140" s="23"/>
      <c r="I140" s="17"/>
      <c r="J140" s="18"/>
      <c r="K140" s="19"/>
      <c r="L140" s="70"/>
      <c r="M140" s="70"/>
    </row>
    <row r="141" spans="1:13" ht="18" customHeight="1">
      <c r="A141" s="49">
        <v>108</v>
      </c>
      <c r="B141" s="272"/>
      <c r="C141" s="273"/>
      <c r="D141" s="276"/>
      <c r="E141" s="273"/>
      <c r="F141" s="190"/>
      <c r="G141" s="190"/>
      <c r="H141" s="23"/>
      <c r="I141" s="17"/>
      <c r="J141" s="18"/>
      <c r="K141" s="19"/>
      <c r="L141" s="70"/>
      <c r="M141" s="70"/>
    </row>
    <row r="142" spans="1:13" ht="18" customHeight="1">
      <c r="A142" s="49">
        <v>109</v>
      </c>
      <c r="B142" s="272"/>
      <c r="C142" s="273"/>
      <c r="D142" s="276"/>
      <c r="E142" s="273"/>
      <c r="F142" s="190"/>
      <c r="G142" s="190"/>
      <c r="H142" s="23"/>
      <c r="I142" s="17"/>
      <c r="J142" s="18"/>
      <c r="K142" s="19"/>
      <c r="L142" s="70"/>
      <c r="M142" s="70"/>
    </row>
    <row r="143" spans="1:13" ht="18" customHeight="1">
      <c r="A143" s="49">
        <v>110</v>
      </c>
      <c r="B143" s="272"/>
      <c r="C143" s="273"/>
      <c r="D143" s="276"/>
      <c r="E143" s="273"/>
      <c r="F143" s="190"/>
      <c r="G143" s="190"/>
      <c r="H143" s="23"/>
      <c r="I143" s="17"/>
      <c r="J143" s="18"/>
      <c r="K143" s="19"/>
      <c r="L143" s="70"/>
      <c r="M143" s="70"/>
    </row>
    <row r="144" spans="1:13" ht="18" customHeight="1">
      <c r="A144" s="49">
        <v>111</v>
      </c>
      <c r="B144" s="272"/>
      <c r="C144" s="273"/>
      <c r="D144" s="276"/>
      <c r="E144" s="273"/>
      <c r="F144" s="190"/>
      <c r="G144" s="190"/>
      <c r="H144" s="23"/>
      <c r="I144" s="17"/>
      <c r="J144" s="18"/>
      <c r="K144" s="19"/>
      <c r="L144" s="70"/>
      <c r="M144" s="70"/>
    </row>
    <row r="145" spans="1:13" ht="18" customHeight="1">
      <c r="A145" s="49">
        <v>112</v>
      </c>
      <c r="B145" s="272"/>
      <c r="C145" s="273"/>
      <c r="D145" s="276"/>
      <c r="E145" s="273"/>
      <c r="F145" s="190"/>
      <c r="G145" s="190"/>
      <c r="H145" s="23"/>
      <c r="I145" s="17"/>
      <c r="J145" s="18"/>
      <c r="K145" s="19"/>
      <c r="L145" s="70"/>
      <c r="M145" s="70"/>
    </row>
    <row r="146" spans="1:13" ht="18" customHeight="1">
      <c r="A146" s="49">
        <v>113</v>
      </c>
      <c r="B146" s="272"/>
      <c r="C146" s="273"/>
      <c r="D146" s="276"/>
      <c r="E146" s="273"/>
      <c r="F146" s="190"/>
      <c r="G146" s="190"/>
      <c r="H146" s="23"/>
      <c r="I146" s="17"/>
      <c r="J146" s="18"/>
      <c r="K146" s="19"/>
      <c r="L146" s="70"/>
      <c r="M146" s="70"/>
    </row>
    <row r="147" spans="1:13" ht="18" customHeight="1">
      <c r="A147" s="49">
        <v>114</v>
      </c>
      <c r="B147" s="272"/>
      <c r="C147" s="273"/>
      <c r="D147" s="276"/>
      <c r="E147" s="273"/>
      <c r="F147" s="190"/>
      <c r="G147" s="190"/>
      <c r="H147" s="23"/>
      <c r="I147" s="17"/>
      <c r="J147" s="18"/>
      <c r="K147" s="19"/>
      <c r="L147" s="70"/>
      <c r="M147" s="70"/>
    </row>
    <row r="148" spans="1:13" ht="18" customHeight="1">
      <c r="A148" s="49">
        <v>115</v>
      </c>
      <c r="B148" s="272"/>
      <c r="C148" s="273"/>
      <c r="D148" s="276"/>
      <c r="E148" s="273"/>
      <c r="F148" s="190"/>
      <c r="G148" s="190"/>
      <c r="H148" s="23"/>
      <c r="I148" s="17"/>
      <c r="J148" s="18"/>
      <c r="K148" s="19"/>
      <c r="L148" s="70"/>
      <c r="M148" s="70"/>
    </row>
    <row r="149" spans="1:13" ht="18" customHeight="1">
      <c r="A149" s="49">
        <v>116</v>
      </c>
      <c r="B149" s="272"/>
      <c r="C149" s="273"/>
      <c r="D149" s="276"/>
      <c r="E149" s="273"/>
      <c r="F149" s="190"/>
      <c r="G149" s="190"/>
      <c r="H149" s="23"/>
      <c r="I149" s="17"/>
      <c r="J149" s="18"/>
      <c r="K149" s="19"/>
      <c r="L149" s="70"/>
      <c r="M149" s="70"/>
    </row>
    <row r="150" spans="1:13" ht="18" customHeight="1">
      <c r="A150" s="49">
        <v>117</v>
      </c>
      <c r="B150" s="272"/>
      <c r="C150" s="273"/>
      <c r="D150" s="276"/>
      <c r="E150" s="273"/>
      <c r="F150" s="190"/>
      <c r="G150" s="190"/>
      <c r="H150" s="23"/>
      <c r="I150" s="17"/>
      <c r="J150" s="18"/>
      <c r="K150" s="19"/>
      <c r="L150" s="70"/>
      <c r="M150" s="70"/>
    </row>
    <row r="151" spans="1:13" ht="18" customHeight="1">
      <c r="A151" s="49">
        <v>118</v>
      </c>
      <c r="B151" s="272"/>
      <c r="C151" s="273"/>
      <c r="D151" s="276"/>
      <c r="E151" s="273"/>
      <c r="F151" s="190"/>
      <c r="G151" s="190"/>
      <c r="H151" s="23"/>
      <c r="I151" s="17"/>
      <c r="J151" s="18"/>
      <c r="K151" s="19"/>
      <c r="L151" s="70"/>
      <c r="M151" s="70"/>
    </row>
    <row r="152" spans="1:13" ht="18" customHeight="1">
      <c r="A152" s="49">
        <v>119</v>
      </c>
      <c r="B152" s="272"/>
      <c r="C152" s="273"/>
      <c r="D152" s="276"/>
      <c r="E152" s="273"/>
      <c r="F152" s="190"/>
      <c r="G152" s="190"/>
      <c r="H152" s="23"/>
      <c r="I152" s="17"/>
      <c r="J152" s="18"/>
      <c r="K152" s="19"/>
      <c r="L152" s="70"/>
      <c r="M152" s="70"/>
    </row>
    <row r="153" spans="1:13" ht="18" customHeight="1">
      <c r="A153" s="49">
        <v>120</v>
      </c>
      <c r="B153" s="272"/>
      <c r="C153" s="273"/>
      <c r="D153" s="276"/>
      <c r="E153" s="273"/>
      <c r="F153" s="190"/>
      <c r="G153" s="190"/>
      <c r="H153" s="23"/>
      <c r="I153" s="17"/>
      <c r="J153" s="18"/>
      <c r="K153" s="19"/>
      <c r="L153" s="70"/>
      <c r="M153" s="70"/>
    </row>
    <row r="154" spans="1:13" ht="18" customHeight="1">
      <c r="A154" s="49">
        <v>121</v>
      </c>
      <c r="B154" s="272"/>
      <c r="C154" s="273"/>
      <c r="D154" s="276"/>
      <c r="E154" s="273"/>
      <c r="F154" s="190"/>
      <c r="G154" s="190"/>
      <c r="H154" s="23"/>
      <c r="I154" s="17"/>
      <c r="J154" s="18"/>
      <c r="K154" s="19"/>
      <c r="L154" s="70"/>
      <c r="M154" s="70"/>
    </row>
    <row r="155" spans="1:13" ht="18" customHeight="1">
      <c r="A155" s="49">
        <v>122</v>
      </c>
      <c r="B155" s="272"/>
      <c r="C155" s="273"/>
      <c r="D155" s="276"/>
      <c r="E155" s="273"/>
      <c r="F155" s="190"/>
      <c r="G155" s="190"/>
      <c r="H155" s="23"/>
      <c r="I155" s="17"/>
      <c r="J155" s="18"/>
      <c r="K155" s="19"/>
      <c r="L155" s="70"/>
      <c r="M155" s="70"/>
    </row>
    <row r="156" spans="1:13" ht="18" customHeight="1">
      <c r="A156" s="49">
        <v>123</v>
      </c>
      <c r="B156" s="272"/>
      <c r="C156" s="273"/>
      <c r="D156" s="276"/>
      <c r="E156" s="273"/>
      <c r="F156" s="190"/>
      <c r="G156" s="190"/>
      <c r="H156" s="23"/>
      <c r="I156" s="17"/>
      <c r="J156" s="18"/>
      <c r="K156" s="19"/>
      <c r="L156" s="70"/>
      <c r="M156" s="70"/>
    </row>
    <row r="157" spans="1:13" ht="18" customHeight="1">
      <c r="A157" s="49">
        <v>124</v>
      </c>
      <c r="B157" s="272"/>
      <c r="C157" s="273"/>
      <c r="D157" s="276"/>
      <c r="E157" s="273"/>
      <c r="F157" s="190"/>
      <c r="G157" s="190"/>
      <c r="H157" s="23"/>
      <c r="I157" s="17"/>
      <c r="J157" s="18"/>
      <c r="K157" s="19"/>
      <c r="L157" s="70"/>
      <c r="M157" s="70"/>
    </row>
    <row r="158" spans="1:13" ht="18" customHeight="1">
      <c r="A158" s="49">
        <v>125</v>
      </c>
      <c r="B158" s="272"/>
      <c r="C158" s="273"/>
      <c r="D158" s="276"/>
      <c r="E158" s="273"/>
      <c r="F158" s="190"/>
      <c r="G158" s="190"/>
      <c r="H158" s="23"/>
      <c r="I158" s="17"/>
      <c r="J158" s="18"/>
      <c r="K158" s="19"/>
      <c r="L158" s="70"/>
      <c r="M158" s="70"/>
    </row>
    <row r="159" spans="1:13" ht="18" customHeight="1">
      <c r="A159" s="49">
        <v>126</v>
      </c>
      <c r="B159" s="272"/>
      <c r="C159" s="273"/>
      <c r="D159" s="276"/>
      <c r="E159" s="273"/>
      <c r="F159" s="190"/>
      <c r="G159" s="190"/>
      <c r="H159" s="23"/>
      <c r="I159" s="17"/>
      <c r="J159" s="18"/>
      <c r="K159" s="19"/>
      <c r="L159" s="70"/>
      <c r="M159" s="70"/>
    </row>
    <row r="160" spans="1:13" ht="18" customHeight="1">
      <c r="A160" s="49">
        <v>127</v>
      </c>
      <c r="B160" s="272"/>
      <c r="C160" s="273"/>
      <c r="D160" s="276"/>
      <c r="E160" s="273"/>
      <c r="F160" s="190"/>
      <c r="G160" s="190"/>
      <c r="H160" s="23"/>
      <c r="I160" s="17"/>
      <c r="J160" s="18"/>
      <c r="K160" s="19"/>
      <c r="L160" s="70"/>
      <c r="M160" s="70"/>
    </row>
    <row r="161" spans="1:13" ht="18" customHeight="1">
      <c r="A161" s="49">
        <v>128</v>
      </c>
      <c r="B161" s="272"/>
      <c r="C161" s="273"/>
      <c r="D161" s="276"/>
      <c r="E161" s="273"/>
      <c r="F161" s="190"/>
      <c r="G161" s="190"/>
      <c r="H161" s="23"/>
      <c r="I161" s="17"/>
      <c r="J161" s="18"/>
      <c r="K161" s="19"/>
      <c r="L161" s="70"/>
      <c r="M161" s="70"/>
    </row>
    <row r="162" spans="1:13" ht="18" customHeight="1">
      <c r="A162" s="49">
        <v>129</v>
      </c>
      <c r="B162" s="272"/>
      <c r="C162" s="273"/>
      <c r="D162" s="276"/>
      <c r="E162" s="273"/>
      <c r="F162" s="190"/>
      <c r="G162" s="190"/>
      <c r="H162" s="23"/>
      <c r="I162" s="17"/>
      <c r="J162" s="18"/>
      <c r="K162" s="19"/>
      <c r="L162" s="70"/>
      <c r="M162" s="70"/>
    </row>
    <row r="163" spans="1:13" ht="18" customHeight="1">
      <c r="A163" s="49">
        <v>130</v>
      </c>
      <c r="B163" s="272"/>
      <c r="C163" s="273"/>
      <c r="D163" s="276"/>
      <c r="E163" s="273"/>
      <c r="F163" s="190"/>
      <c r="G163" s="190"/>
      <c r="H163" s="23"/>
      <c r="I163" s="17"/>
      <c r="J163" s="18"/>
      <c r="K163" s="19"/>
      <c r="L163" s="70"/>
      <c r="M163" s="70"/>
    </row>
    <row r="164" spans="1:13" ht="18" customHeight="1">
      <c r="A164" s="49">
        <v>131</v>
      </c>
      <c r="B164" s="272"/>
      <c r="C164" s="273"/>
      <c r="D164" s="276"/>
      <c r="E164" s="273"/>
      <c r="F164" s="190"/>
      <c r="G164" s="190"/>
      <c r="H164" s="23"/>
      <c r="I164" s="17"/>
      <c r="J164" s="18"/>
      <c r="K164" s="19"/>
      <c r="L164" s="70"/>
      <c r="M164" s="70"/>
    </row>
    <row r="165" spans="1:13" ht="18" customHeight="1">
      <c r="A165" s="49">
        <v>132</v>
      </c>
      <c r="B165" s="272"/>
      <c r="C165" s="273"/>
      <c r="D165" s="276"/>
      <c r="E165" s="273"/>
      <c r="F165" s="190"/>
      <c r="G165" s="190"/>
      <c r="H165" s="23"/>
      <c r="I165" s="17"/>
      <c r="J165" s="18"/>
      <c r="K165" s="19"/>
      <c r="L165" s="70"/>
      <c r="M165" s="70"/>
    </row>
    <row r="166" spans="1:13" ht="18" customHeight="1">
      <c r="A166" s="49">
        <v>133</v>
      </c>
      <c r="B166" s="272"/>
      <c r="C166" s="273"/>
      <c r="D166" s="276"/>
      <c r="E166" s="273"/>
      <c r="F166" s="190"/>
      <c r="G166" s="190"/>
      <c r="H166" s="23"/>
      <c r="I166" s="17"/>
      <c r="J166" s="18"/>
      <c r="K166" s="19"/>
      <c r="L166" s="70"/>
      <c r="M166" s="70"/>
    </row>
    <row r="167" spans="1:13" ht="18" customHeight="1">
      <c r="A167" s="49">
        <v>134</v>
      </c>
      <c r="B167" s="272"/>
      <c r="C167" s="273"/>
      <c r="D167" s="276"/>
      <c r="E167" s="273"/>
      <c r="F167" s="190"/>
      <c r="G167" s="190"/>
      <c r="H167" s="23"/>
      <c r="I167" s="17"/>
      <c r="J167" s="18"/>
      <c r="K167" s="19"/>
      <c r="L167" s="70"/>
      <c r="M167" s="70"/>
    </row>
    <row r="168" spans="1:13" ht="18" customHeight="1">
      <c r="A168" s="49">
        <v>135</v>
      </c>
      <c r="B168" s="272"/>
      <c r="C168" s="273"/>
      <c r="D168" s="276"/>
      <c r="E168" s="273"/>
      <c r="F168" s="190"/>
      <c r="G168" s="190"/>
      <c r="H168" s="23"/>
      <c r="I168" s="17"/>
      <c r="J168" s="18"/>
      <c r="K168" s="19"/>
      <c r="L168" s="70"/>
      <c r="M168" s="70"/>
    </row>
    <row r="169" spans="1:13" ht="18" customHeight="1">
      <c r="A169" s="49">
        <v>136</v>
      </c>
      <c r="B169" s="272"/>
      <c r="C169" s="273"/>
      <c r="D169" s="276"/>
      <c r="E169" s="273"/>
      <c r="F169" s="190"/>
      <c r="G169" s="190"/>
      <c r="H169" s="23"/>
      <c r="I169" s="17"/>
      <c r="J169" s="18"/>
      <c r="K169" s="19"/>
      <c r="L169" s="70"/>
      <c r="M169" s="70"/>
    </row>
    <row r="170" spans="1:13" ht="18" customHeight="1">
      <c r="A170" s="49">
        <v>137</v>
      </c>
      <c r="B170" s="272"/>
      <c r="C170" s="273"/>
      <c r="D170" s="276"/>
      <c r="E170" s="273"/>
      <c r="F170" s="190"/>
      <c r="G170" s="190"/>
      <c r="H170" s="23"/>
      <c r="I170" s="17"/>
      <c r="J170" s="18"/>
      <c r="K170" s="19"/>
      <c r="L170" s="70"/>
      <c r="M170" s="70"/>
    </row>
    <row r="171" spans="1:13" ht="18" customHeight="1">
      <c r="A171" s="49">
        <v>138</v>
      </c>
      <c r="B171" s="272"/>
      <c r="C171" s="273"/>
      <c r="D171" s="276"/>
      <c r="E171" s="273"/>
      <c r="F171" s="190"/>
      <c r="G171" s="190"/>
      <c r="H171" s="23"/>
      <c r="I171" s="17"/>
      <c r="J171" s="18"/>
      <c r="K171" s="19"/>
      <c r="L171" s="70"/>
      <c r="M171" s="70"/>
    </row>
    <row r="172" spans="1:13" ht="18" customHeight="1">
      <c r="A172" s="49">
        <v>139</v>
      </c>
      <c r="B172" s="272"/>
      <c r="C172" s="273"/>
      <c r="D172" s="276"/>
      <c r="E172" s="273"/>
      <c r="F172" s="190"/>
      <c r="G172" s="190"/>
      <c r="H172" s="23"/>
      <c r="I172" s="17"/>
      <c r="J172" s="18"/>
      <c r="K172" s="19"/>
      <c r="L172" s="70"/>
      <c r="M172" s="70"/>
    </row>
    <row r="173" spans="1:13" ht="18" customHeight="1">
      <c r="A173" s="49">
        <v>140</v>
      </c>
      <c r="B173" s="272"/>
      <c r="C173" s="273"/>
      <c r="D173" s="276"/>
      <c r="E173" s="273"/>
      <c r="F173" s="190"/>
      <c r="G173" s="190"/>
      <c r="H173" s="23"/>
      <c r="I173" s="17"/>
      <c r="J173" s="18"/>
      <c r="K173" s="19"/>
      <c r="L173" s="70"/>
      <c r="M173" s="70"/>
    </row>
    <row r="174" spans="1:13" ht="18" customHeight="1">
      <c r="A174" s="49">
        <v>141</v>
      </c>
      <c r="B174" s="272"/>
      <c r="C174" s="273"/>
      <c r="D174" s="276"/>
      <c r="E174" s="273"/>
      <c r="F174" s="190"/>
      <c r="G174" s="190"/>
      <c r="H174" s="23"/>
      <c r="I174" s="17"/>
      <c r="J174" s="18"/>
      <c r="K174" s="19"/>
      <c r="L174" s="70"/>
      <c r="M174" s="70"/>
    </row>
    <row r="175" spans="1:13" ht="18" customHeight="1">
      <c r="A175" s="49">
        <v>142</v>
      </c>
      <c r="B175" s="272"/>
      <c r="C175" s="273"/>
      <c r="D175" s="276"/>
      <c r="E175" s="273"/>
      <c r="F175" s="190"/>
      <c r="G175" s="190"/>
      <c r="H175" s="23"/>
      <c r="I175" s="17"/>
      <c r="J175" s="18"/>
      <c r="K175" s="19"/>
      <c r="L175" s="70"/>
      <c r="M175" s="70"/>
    </row>
    <row r="176" spans="1:13" ht="18" customHeight="1">
      <c r="A176" s="49">
        <v>143</v>
      </c>
      <c r="B176" s="272"/>
      <c r="C176" s="273"/>
      <c r="D176" s="276"/>
      <c r="E176" s="273"/>
      <c r="F176" s="190"/>
      <c r="G176" s="190"/>
      <c r="H176" s="23"/>
      <c r="I176" s="17"/>
      <c r="J176" s="18"/>
      <c r="K176" s="19"/>
      <c r="L176" s="70"/>
      <c r="M176" s="70"/>
    </row>
    <row r="177" spans="1:13" ht="18" customHeight="1">
      <c r="A177" s="49">
        <v>144</v>
      </c>
      <c r="B177" s="272"/>
      <c r="C177" s="273"/>
      <c r="D177" s="276"/>
      <c r="E177" s="273"/>
      <c r="F177" s="190"/>
      <c r="G177" s="190"/>
      <c r="H177" s="23"/>
      <c r="I177" s="17"/>
      <c r="J177" s="18"/>
      <c r="K177" s="19"/>
      <c r="L177" s="70"/>
      <c r="M177" s="70"/>
    </row>
    <row r="178" spans="1:13" ht="18" customHeight="1">
      <c r="A178" s="49">
        <v>145</v>
      </c>
      <c r="B178" s="272"/>
      <c r="C178" s="273"/>
      <c r="D178" s="276"/>
      <c r="E178" s="273"/>
      <c r="F178" s="190"/>
      <c r="G178" s="190"/>
      <c r="H178" s="23"/>
      <c r="I178" s="17"/>
      <c r="J178" s="18"/>
      <c r="K178" s="19"/>
      <c r="L178" s="70"/>
      <c r="M178" s="70"/>
    </row>
    <row r="179" spans="1:13" ht="18" customHeight="1">
      <c r="A179" s="49">
        <v>146</v>
      </c>
      <c r="B179" s="272"/>
      <c r="C179" s="273"/>
      <c r="D179" s="276"/>
      <c r="E179" s="273"/>
      <c r="F179" s="190"/>
      <c r="G179" s="190"/>
      <c r="H179" s="23"/>
      <c r="I179" s="17"/>
      <c r="J179" s="18"/>
      <c r="K179" s="19"/>
      <c r="L179" s="70"/>
      <c r="M179" s="70"/>
    </row>
    <row r="180" spans="1:13" ht="18" customHeight="1">
      <c r="A180" s="49">
        <v>147</v>
      </c>
      <c r="B180" s="272"/>
      <c r="C180" s="273"/>
      <c r="D180" s="276"/>
      <c r="E180" s="273"/>
      <c r="F180" s="190"/>
      <c r="G180" s="190"/>
      <c r="H180" s="23"/>
      <c r="I180" s="17"/>
      <c r="J180" s="18"/>
      <c r="K180" s="19"/>
      <c r="L180" s="70"/>
      <c r="M180" s="70"/>
    </row>
    <row r="181" spans="1:13" ht="18" customHeight="1">
      <c r="A181" s="49">
        <v>148</v>
      </c>
      <c r="B181" s="272"/>
      <c r="C181" s="273"/>
      <c r="D181" s="276"/>
      <c r="E181" s="273"/>
      <c r="F181" s="190"/>
      <c r="G181" s="190"/>
      <c r="H181" s="23"/>
      <c r="I181" s="17"/>
      <c r="J181" s="18"/>
      <c r="K181" s="19"/>
      <c r="L181" s="70"/>
      <c r="M181" s="70"/>
    </row>
    <row r="182" spans="1:13" ht="18" customHeight="1">
      <c r="A182" s="49">
        <v>149</v>
      </c>
      <c r="B182" s="272"/>
      <c r="C182" s="273"/>
      <c r="D182" s="276"/>
      <c r="E182" s="273"/>
      <c r="F182" s="190"/>
      <c r="G182" s="190"/>
      <c r="H182" s="23"/>
      <c r="I182" s="17"/>
      <c r="J182" s="18"/>
      <c r="K182" s="19"/>
      <c r="L182" s="70"/>
      <c r="M182" s="70"/>
    </row>
    <row r="183" spans="1:13" ht="18" customHeight="1">
      <c r="A183" s="49">
        <v>150</v>
      </c>
      <c r="B183" s="272"/>
      <c r="C183" s="273"/>
      <c r="D183" s="276"/>
      <c r="E183" s="273"/>
      <c r="F183" s="190"/>
      <c r="G183" s="190"/>
      <c r="H183" s="23"/>
      <c r="I183" s="17"/>
      <c r="J183" s="18"/>
      <c r="K183" s="19"/>
      <c r="L183" s="70"/>
      <c r="M183" s="70"/>
    </row>
    <row r="184" spans="1:13" ht="18" customHeight="1">
      <c r="A184" s="49">
        <v>151</v>
      </c>
      <c r="B184" s="272"/>
      <c r="C184" s="273"/>
      <c r="D184" s="276"/>
      <c r="E184" s="273"/>
      <c r="F184" s="190"/>
      <c r="G184" s="190"/>
      <c r="H184" s="23"/>
      <c r="I184" s="17"/>
      <c r="J184" s="18"/>
      <c r="K184" s="19"/>
      <c r="L184" s="70"/>
      <c r="M184" s="70"/>
    </row>
    <row r="185" spans="1:13" ht="18" customHeight="1">
      <c r="A185" s="49">
        <v>152</v>
      </c>
      <c r="B185" s="272"/>
      <c r="C185" s="273"/>
      <c r="D185" s="276"/>
      <c r="E185" s="273"/>
      <c r="F185" s="190"/>
      <c r="G185" s="190"/>
      <c r="H185" s="23"/>
      <c r="I185" s="17"/>
      <c r="J185" s="18"/>
      <c r="K185" s="19"/>
      <c r="L185" s="70"/>
      <c r="M185" s="70"/>
    </row>
    <row r="186" spans="1:13" ht="18" customHeight="1">
      <c r="A186" s="49">
        <v>153</v>
      </c>
      <c r="B186" s="272"/>
      <c r="C186" s="273"/>
      <c r="D186" s="276"/>
      <c r="E186" s="273"/>
      <c r="F186" s="190"/>
      <c r="G186" s="190"/>
      <c r="H186" s="23"/>
      <c r="I186" s="17"/>
      <c r="J186" s="18"/>
      <c r="K186" s="19"/>
      <c r="L186" s="70"/>
      <c r="M186" s="70"/>
    </row>
    <row r="187" spans="1:13" ht="18" customHeight="1">
      <c r="A187" s="49">
        <v>154</v>
      </c>
      <c r="B187" s="272"/>
      <c r="C187" s="273"/>
      <c r="D187" s="276"/>
      <c r="E187" s="273"/>
      <c r="F187" s="190"/>
      <c r="G187" s="190"/>
      <c r="H187" s="23"/>
      <c r="I187" s="17"/>
      <c r="J187" s="18"/>
      <c r="K187" s="19"/>
      <c r="L187" s="70"/>
      <c r="M187" s="70"/>
    </row>
    <row r="188" spans="1:13" ht="18" customHeight="1">
      <c r="A188" s="49">
        <v>155</v>
      </c>
      <c r="B188" s="272"/>
      <c r="C188" s="273"/>
      <c r="D188" s="276"/>
      <c r="E188" s="273"/>
      <c r="F188" s="190"/>
      <c r="G188" s="190"/>
      <c r="H188" s="23"/>
      <c r="I188" s="17"/>
      <c r="J188" s="18"/>
      <c r="K188" s="19"/>
      <c r="L188" s="70"/>
      <c r="M188" s="70"/>
    </row>
    <row r="189" spans="1:13" ht="18" customHeight="1">
      <c r="A189" s="49">
        <v>156</v>
      </c>
      <c r="B189" s="272"/>
      <c r="C189" s="273"/>
      <c r="D189" s="276"/>
      <c r="E189" s="273"/>
      <c r="F189" s="190"/>
      <c r="G189" s="190"/>
      <c r="H189" s="23"/>
      <c r="I189" s="17"/>
      <c r="J189" s="18"/>
      <c r="K189" s="19"/>
      <c r="L189" s="70"/>
      <c r="M189" s="70"/>
    </row>
    <row r="190" spans="1:13" ht="18" customHeight="1">
      <c r="A190" s="49">
        <v>157</v>
      </c>
      <c r="B190" s="272"/>
      <c r="C190" s="273"/>
      <c r="D190" s="276"/>
      <c r="E190" s="273"/>
      <c r="F190" s="190"/>
      <c r="G190" s="190"/>
      <c r="H190" s="23"/>
      <c r="I190" s="17"/>
      <c r="J190" s="18"/>
      <c r="K190" s="19"/>
      <c r="L190" s="70"/>
      <c r="M190" s="70"/>
    </row>
    <row r="191" spans="1:13" ht="18" customHeight="1">
      <c r="A191" s="49">
        <v>158</v>
      </c>
      <c r="B191" s="272"/>
      <c r="C191" s="273"/>
      <c r="D191" s="276"/>
      <c r="E191" s="273"/>
      <c r="F191" s="190"/>
      <c r="G191" s="190"/>
      <c r="H191" s="23"/>
      <c r="I191" s="17"/>
      <c r="J191" s="18"/>
      <c r="K191" s="19"/>
      <c r="L191" s="70"/>
      <c r="M191" s="70"/>
    </row>
    <row r="192" spans="1:13" ht="18" customHeight="1">
      <c r="A192" s="49">
        <v>159</v>
      </c>
      <c r="B192" s="272"/>
      <c r="C192" s="273"/>
      <c r="D192" s="276"/>
      <c r="E192" s="273"/>
      <c r="F192" s="190"/>
      <c r="G192" s="190"/>
      <c r="H192" s="23"/>
      <c r="I192" s="17"/>
      <c r="J192" s="18"/>
      <c r="K192" s="19"/>
      <c r="L192" s="70"/>
      <c r="M192" s="70"/>
    </row>
    <row r="193" spans="1:13" ht="18" customHeight="1">
      <c r="A193" s="49">
        <v>160</v>
      </c>
      <c r="B193" s="272"/>
      <c r="C193" s="273"/>
      <c r="D193" s="276"/>
      <c r="E193" s="273"/>
      <c r="F193" s="190"/>
      <c r="G193" s="190"/>
      <c r="H193" s="23"/>
      <c r="I193" s="17"/>
      <c r="J193" s="18"/>
      <c r="K193" s="19"/>
      <c r="L193" s="70"/>
      <c r="M193" s="70"/>
    </row>
    <row r="194" spans="1:13" ht="18" customHeight="1">
      <c r="A194" s="49">
        <v>161</v>
      </c>
      <c r="B194" s="272"/>
      <c r="C194" s="273"/>
      <c r="D194" s="276"/>
      <c r="E194" s="273"/>
      <c r="F194" s="190"/>
      <c r="G194" s="190"/>
      <c r="H194" s="23"/>
      <c r="I194" s="17"/>
      <c r="J194" s="18"/>
      <c r="K194" s="19"/>
      <c r="L194" s="70"/>
      <c r="M194" s="70"/>
    </row>
    <row r="195" spans="1:13" ht="18" customHeight="1">
      <c r="A195" s="49">
        <v>162</v>
      </c>
      <c r="B195" s="272"/>
      <c r="C195" s="273"/>
      <c r="D195" s="276"/>
      <c r="E195" s="273"/>
      <c r="F195" s="190"/>
      <c r="G195" s="190"/>
      <c r="H195" s="23"/>
      <c r="I195" s="17"/>
      <c r="J195" s="18"/>
      <c r="K195" s="19"/>
      <c r="L195" s="70"/>
      <c r="M195" s="70"/>
    </row>
    <row r="196" spans="1:13" ht="18" customHeight="1">
      <c r="A196" s="49">
        <v>163</v>
      </c>
      <c r="B196" s="272"/>
      <c r="C196" s="273"/>
      <c r="D196" s="276"/>
      <c r="E196" s="273"/>
      <c r="F196" s="190"/>
      <c r="G196" s="190"/>
      <c r="H196" s="23"/>
      <c r="I196" s="17"/>
      <c r="J196" s="18"/>
      <c r="K196" s="19"/>
      <c r="L196" s="70"/>
      <c r="M196" s="70"/>
    </row>
    <row r="197" spans="1:13" ht="18" customHeight="1">
      <c r="A197" s="49">
        <v>164</v>
      </c>
      <c r="B197" s="272"/>
      <c r="C197" s="273"/>
      <c r="D197" s="276"/>
      <c r="E197" s="273"/>
      <c r="F197" s="190"/>
      <c r="G197" s="190"/>
      <c r="H197" s="23"/>
      <c r="I197" s="17"/>
      <c r="J197" s="18"/>
      <c r="K197" s="19"/>
      <c r="L197" s="70"/>
      <c r="M197" s="70"/>
    </row>
    <row r="198" spans="1:13" ht="18" customHeight="1">
      <c r="A198" s="49">
        <v>165</v>
      </c>
      <c r="B198" s="272"/>
      <c r="C198" s="273"/>
      <c r="D198" s="276"/>
      <c r="E198" s="273"/>
      <c r="F198" s="190"/>
      <c r="G198" s="190"/>
      <c r="H198" s="23"/>
      <c r="I198" s="17"/>
      <c r="J198" s="18"/>
      <c r="K198" s="19"/>
      <c r="L198" s="70"/>
      <c r="M198" s="70"/>
    </row>
    <row r="199" spans="1:13" ht="18" customHeight="1">
      <c r="A199" s="49">
        <v>166</v>
      </c>
      <c r="B199" s="272"/>
      <c r="C199" s="273"/>
      <c r="D199" s="276"/>
      <c r="E199" s="273"/>
      <c r="F199" s="190"/>
      <c r="G199" s="190"/>
      <c r="H199" s="23"/>
      <c r="I199" s="17"/>
      <c r="J199" s="18"/>
      <c r="K199" s="19"/>
      <c r="L199" s="70"/>
      <c r="M199" s="70"/>
    </row>
    <row r="200" spans="1:13" ht="18" customHeight="1">
      <c r="A200" s="49">
        <v>167</v>
      </c>
      <c r="B200" s="272"/>
      <c r="C200" s="273"/>
      <c r="D200" s="276"/>
      <c r="E200" s="273"/>
      <c r="F200" s="190"/>
      <c r="G200" s="190"/>
      <c r="H200" s="23"/>
      <c r="I200" s="17"/>
      <c r="J200" s="18"/>
      <c r="K200" s="19"/>
      <c r="L200" s="70"/>
      <c r="M200" s="70"/>
    </row>
    <row r="201" spans="1:13" ht="18" customHeight="1">
      <c r="A201" s="49">
        <v>168</v>
      </c>
      <c r="B201" s="272"/>
      <c r="C201" s="273"/>
      <c r="D201" s="276"/>
      <c r="E201" s="273"/>
      <c r="F201" s="190"/>
      <c r="G201" s="190"/>
      <c r="H201" s="23"/>
      <c r="I201" s="17"/>
      <c r="J201" s="18"/>
      <c r="K201" s="19"/>
      <c r="L201" s="70"/>
      <c r="M201" s="70"/>
    </row>
    <row r="202" spans="1:13" ht="18" customHeight="1">
      <c r="A202" s="49">
        <v>169</v>
      </c>
      <c r="B202" s="272"/>
      <c r="C202" s="273"/>
      <c r="D202" s="276"/>
      <c r="E202" s="273"/>
      <c r="F202" s="190"/>
      <c r="G202" s="190"/>
      <c r="H202" s="23"/>
      <c r="I202" s="17"/>
      <c r="J202" s="18"/>
      <c r="K202" s="19"/>
      <c r="L202" s="70"/>
      <c r="M202" s="70"/>
    </row>
    <row r="203" spans="1:13" ht="18" customHeight="1">
      <c r="A203" s="49">
        <v>170</v>
      </c>
      <c r="B203" s="272"/>
      <c r="C203" s="273"/>
      <c r="D203" s="276"/>
      <c r="E203" s="273"/>
      <c r="F203" s="190"/>
      <c r="G203" s="190"/>
      <c r="H203" s="23"/>
      <c r="I203" s="17"/>
      <c r="J203" s="18"/>
      <c r="K203" s="19"/>
      <c r="L203" s="70"/>
      <c r="M203" s="70"/>
    </row>
    <row r="204" spans="1:13" ht="18" customHeight="1">
      <c r="A204" s="49">
        <v>171</v>
      </c>
      <c r="B204" s="272"/>
      <c r="C204" s="273"/>
      <c r="D204" s="276"/>
      <c r="E204" s="273"/>
      <c r="F204" s="190"/>
      <c r="G204" s="190"/>
      <c r="H204" s="23"/>
      <c r="I204" s="17"/>
      <c r="J204" s="18"/>
      <c r="K204" s="19"/>
      <c r="L204" s="70"/>
      <c r="M204" s="70"/>
    </row>
    <row r="205" spans="1:13" ht="18" customHeight="1">
      <c r="A205" s="49">
        <v>172</v>
      </c>
      <c r="B205" s="272"/>
      <c r="C205" s="273"/>
      <c r="D205" s="276"/>
      <c r="E205" s="273"/>
      <c r="F205" s="190"/>
      <c r="G205" s="190"/>
      <c r="H205" s="23"/>
      <c r="I205" s="17"/>
      <c r="J205" s="18"/>
      <c r="K205" s="19"/>
      <c r="L205" s="70"/>
      <c r="M205" s="70"/>
    </row>
    <row r="206" spans="1:13" ht="18" customHeight="1">
      <c r="A206" s="49">
        <v>173</v>
      </c>
      <c r="B206" s="272"/>
      <c r="C206" s="273"/>
      <c r="D206" s="276"/>
      <c r="E206" s="273"/>
      <c r="F206" s="190"/>
      <c r="G206" s="190"/>
      <c r="H206" s="23"/>
      <c r="I206" s="17"/>
      <c r="J206" s="18"/>
      <c r="K206" s="19"/>
      <c r="L206" s="70"/>
      <c r="M206" s="70"/>
    </row>
    <row r="207" spans="1:13" ht="18" customHeight="1">
      <c r="A207" s="49">
        <v>174</v>
      </c>
      <c r="B207" s="272"/>
      <c r="C207" s="273"/>
      <c r="D207" s="276"/>
      <c r="E207" s="273"/>
      <c r="F207" s="190"/>
      <c r="G207" s="190"/>
      <c r="H207" s="23"/>
      <c r="I207" s="17"/>
      <c r="J207" s="18"/>
      <c r="K207" s="19"/>
      <c r="L207" s="70"/>
      <c r="M207" s="70"/>
    </row>
    <row r="208" spans="1:13" ht="18" customHeight="1">
      <c r="A208" s="49">
        <v>175</v>
      </c>
      <c r="B208" s="272"/>
      <c r="C208" s="273"/>
      <c r="D208" s="276"/>
      <c r="E208" s="273"/>
      <c r="F208" s="190"/>
      <c r="G208" s="190"/>
      <c r="H208" s="23"/>
      <c r="I208" s="17"/>
      <c r="J208" s="18"/>
      <c r="K208" s="19"/>
      <c r="L208" s="70"/>
      <c r="M208" s="70"/>
    </row>
    <row r="209" spans="1:13" ht="18" customHeight="1">
      <c r="A209" s="49">
        <v>176</v>
      </c>
      <c r="B209" s="272"/>
      <c r="C209" s="273"/>
      <c r="D209" s="276"/>
      <c r="E209" s="273"/>
      <c r="F209" s="190"/>
      <c r="G209" s="190"/>
      <c r="H209" s="23"/>
      <c r="I209" s="17"/>
      <c r="J209" s="18"/>
      <c r="K209" s="19"/>
      <c r="L209" s="70"/>
      <c r="M209" s="70"/>
    </row>
    <row r="210" spans="1:13" ht="18" customHeight="1">
      <c r="A210" s="49">
        <v>177</v>
      </c>
      <c r="B210" s="272"/>
      <c r="C210" s="273"/>
      <c r="D210" s="276"/>
      <c r="E210" s="273"/>
      <c r="F210" s="190"/>
      <c r="G210" s="190"/>
      <c r="H210" s="23"/>
      <c r="I210" s="17"/>
      <c r="J210" s="18"/>
      <c r="K210" s="19"/>
      <c r="L210" s="70"/>
      <c r="M210" s="70"/>
    </row>
    <row r="211" spans="1:13" ht="18" customHeight="1">
      <c r="A211" s="49">
        <v>178</v>
      </c>
      <c r="B211" s="272"/>
      <c r="C211" s="273"/>
      <c r="D211" s="276"/>
      <c r="E211" s="273"/>
      <c r="F211" s="190"/>
      <c r="G211" s="190"/>
      <c r="H211" s="23"/>
      <c r="I211" s="17"/>
      <c r="J211" s="18"/>
      <c r="K211" s="19"/>
      <c r="L211" s="70"/>
      <c r="M211" s="70"/>
    </row>
    <row r="212" spans="1:13" ht="18" customHeight="1">
      <c r="A212" s="49">
        <v>179</v>
      </c>
      <c r="B212" s="272"/>
      <c r="C212" s="273"/>
      <c r="D212" s="276"/>
      <c r="E212" s="273"/>
      <c r="F212" s="190"/>
      <c r="G212" s="190"/>
      <c r="H212" s="23"/>
      <c r="I212" s="17"/>
      <c r="J212" s="18"/>
      <c r="K212" s="19"/>
      <c r="L212" s="70"/>
      <c r="M212" s="70"/>
    </row>
    <row r="213" spans="1:13" ht="18" customHeight="1">
      <c r="A213" s="49">
        <v>180</v>
      </c>
      <c r="B213" s="272"/>
      <c r="C213" s="273"/>
      <c r="D213" s="276"/>
      <c r="E213" s="273"/>
      <c r="F213" s="190"/>
      <c r="G213" s="190"/>
      <c r="H213" s="23"/>
      <c r="I213" s="17"/>
      <c r="J213" s="18"/>
      <c r="K213" s="19"/>
      <c r="L213" s="70"/>
      <c r="M213" s="70"/>
    </row>
    <row r="214" spans="1:13" ht="18" customHeight="1">
      <c r="A214" s="49">
        <v>181</v>
      </c>
      <c r="B214" s="272"/>
      <c r="C214" s="273"/>
      <c r="D214" s="276"/>
      <c r="E214" s="273"/>
      <c r="F214" s="190"/>
      <c r="G214" s="190"/>
      <c r="H214" s="23"/>
      <c r="I214" s="17"/>
      <c r="J214" s="18"/>
      <c r="K214" s="19"/>
      <c r="L214" s="70"/>
      <c r="M214" s="70"/>
    </row>
    <row r="215" spans="1:13" ht="18" customHeight="1">
      <c r="A215" s="49">
        <v>182</v>
      </c>
      <c r="B215" s="272"/>
      <c r="C215" s="273"/>
      <c r="D215" s="276"/>
      <c r="E215" s="273"/>
      <c r="F215" s="190"/>
      <c r="G215" s="190"/>
      <c r="H215" s="23"/>
      <c r="I215" s="17"/>
      <c r="J215" s="18"/>
      <c r="K215" s="19"/>
      <c r="L215" s="70"/>
      <c r="M215" s="70"/>
    </row>
    <row r="216" spans="1:13" ht="18" customHeight="1">
      <c r="A216" s="49">
        <v>183</v>
      </c>
      <c r="B216" s="272"/>
      <c r="C216" s="273"/>
      <c r="D216" s="276"/>
      <c r="E216" s="273"/>
      <c r="F216" s="190"/>
      <c r="G216" s="190"/>
      <c r="H216" s="23"/>
      <c r="I216" s="17"/>
      <c r="J216" s="18"/>
      <c r="K216" s="19"/>
      <c r="L216" s="70"/>
      <c r="M216" s="70"/>
    </row>
    <row r="217" spans="1:13" ht="18" customHeight="1">
      <c r="A217" s="49">
        <v>184</v>
      </c>
      <c r="B217" s="272"/>
      <c r="C217" s="273"/>
      <c r="D217" s="276"/>
      <c r="E217" s="273"/>
      <c r="F217" s="190"/>
      <c r="G217" s="190"/>
      <c r="H217" s="23"/>
      <c r="I217" s="17"/>
      <c r="J217" s="18"/>
      <c r="K217" s="19"/>
      <c r="L217" s="70"/>
      <c r="M217" s="70"/>
    </row>
    <row r="218" spans="1:13" ht="18" customHeight="1">
      <c r="A218" s="49">
        <v>185</v>
      </c>
      <c r="B218" s="272"/>
      <c r="C218" s="273"/>
      <c r="D218" s="276"/>
      <c r="E218" s="273"/>
      <c r="F218" s="190"/>
      <c r="G218" s="190"/>
      <c r="H218" s="23"/>
      <c r="I218" s="17"/>
      <c r="J218" s="18"/>
      <c r="K218" s="19"/>
      <c r="L218" s="70"/>
      <c r="M218" s="70"/>
    </row>
    <row r="219" spans="1:13" ht="18" customHeight="1">
      <c r="A219" s="49">
        <v>186</v>
      </c>
      <c r="B219" s="272"/>
      <c r="C219" s="273"/>
      <c r="D219" s="276"/>
      <c r="E219" s="273"/>
      <c r="F219" s="190"/>
      <c r="G219" s="190"/>
      <c r="H219" s="23"/>
      <c r="I219" s="17"/>
      <c r="J219" s="18"/>
      <c r="K219" s="19"/>
      <c r="L219" s="70"/>
      <c r="M219" s="70"/>
    </row>
    <row r="220" spans="1:13" ht="18" customHeight="1">
      <c r="A220" s="49">
        <v>187</v>
      </c>
      <c r="B220" s="272"/>
      <c r="C220" s="273"/>
      <c r="D220" s="276"/>
      <c r="E220" s="273"/>
      <c r="F220" s="190"/>
      <c r="G220" s="190"/>
      <c r="H220" s="23"/>
      <c r="I220" s="17"/>
      <c r="J220" s="18"/>
      <c r="K220" s="19"/>
      <c r="L220" s="70"/>
      <c r="M220" s="70"/>
    </row>
    <row r="221" spans="1:13" ht="18" customHeight="1">
      <c r="A221" s="49">
        <v>188</v>
      </c>
      <c r="B221" s="272"/>
      <c r="C221" s="273"/>
      <c r="D221" s="276"/>
      <c r="E221" s="273"/>
      <c r="F221" s="190"/>
      <c r="G221" s="190"/>
      <c r="H221" s="23"/>
      <c r="I221" s="17"/>
      <c r="J221" s="18"/>
      <c r="K221" s="19"/>
      <c r="L221" s="70"/>
      <c r="M221" s="70"/>
    </row>
    <row r="222" spans="1:13" ht="18" customHeight="1">
      <c r="A222" s="49">
        <v>189</v>
      </c>
      <c r="B222" s="272"/>
      <c r="C222" s="273"/>
      <c r="D222" s="276"/>
      <c r="E222" s="273"/>
      <c r="F222" s="190"/>
      <c r="G222" s="190"/>
      <c r="H222" s="23"/>
      <c r="I222" s="17"/>
      <c r="J222" s="18"/>
      <c r="K222" s="19"/>
      <c r="L222" s="70"/>
      <c r="M222" s="70"/>
    </row>
    <row r="223" spans="1:13" ht="18" customHeight="1">
      <c r="A223" s="49">
        <v>190</v>
      </c>
      <c r="B223" s="272"/>
      <c r="C223" s="273"/>
      <c r="D223" s="276"/>
      <c r="E223" s="273"/>
      <c r="F223" s="190"/>
      <c r="G223" s="190"/>
      <c r="H223" s="23"/>
      <c r="I223" s="17"/>
      <c r="J223" s="18"/>
      <c r="K223" s="19"/>
      <c r="L223" s="70"/>
      <c r="M223" s="70"/>
    </row>
    <row r="224" spans="1:13" ht="18" customHeight="1">
      <c r="A224" s="49">
        <v>191</v>
      </c>
      <c r="B224" s="272"/>
      <c r="C224" s="273"/>
      <c r="D224" s="276"/>
      <c r="E224" s="273"/>
      <c r="F224" s="190"/>
      <c r="G224" s="190"/>
      <c r="H224" s="23"/>
      <c r="I224" s="17"/>
      <c r="J224" s="18"/>
      <c r="K224" s="19"/>
      <c r="L224" s="70"/>
      <c r="M224" s="70"/>
    </row>
    <row r="225" spans="1:13" ht="18" customHeight="1">
      <c r="A225" s="49">
        <v>192</v>
      </c>
      <c r="B225" s="272"/>
      <c r="C225" s="273"/>
      <c r="D225" s="276"/>
      <c r="E225" s="273"/>
      <c r="F225" s="190"/>
      <c r="G225" s="190"/>
      <c r="H225" s="23"/>
      <c r="I225" s="17"/>
      <c r="J225" s="18"/>
      <c r="K225" s="19"/>
      <c r="L225" s="70"/>
      <c r="M225" s="70"/>
    </row>
    <row r="226" spans="1:13" ht="18" customHeight="1">
      <c r="A226" s="49">
        <v>193</v>
      </c>
      <c r="B226" s="272"/>
      <c r="C226" s="273"/>
      <c r="D226" s="276"/>
      <c r="E226" s="273"/>
      <c r="F226" s="190"/>
      <c r="G226" s="190"/>
      <c r="H226" s="23"/>
      <c r="I226" s="17"/>
      <c r="J226" s="18"/>
      <c r="K226" s="19"/>
      <c r="L226" s="70"/>
      <c r="M226" s="70"/>
    </row>
    <row r="227" spans="1:13" ht="18" customHeight="1">
      <c r="A227" s="49">
        <v>194</v>
      </c>
      <c r="B227" s="272"/>
      <c r="C227" s="273"/>
      <c r="D227" s="276"/>
      <c r="E227" s="273"/>
      <c r="F227" s="190"/>
      <c r="G227" s="190"/>
      <c r="H227" s="23"/>
      <c r="I227" s="17"/>
      <c r="J227" s="18"/>
      <c r="K227" s="19"/>
      <c r="L227" s="70"/>
      <c r="M227" s="70"/>
    </row>
    <row r="228" spans="1:13" ht="18" customHeight="1">
      <c r="A228" s="49">
        <v>195</v>
      </c>
      <c r="B228" s="272"/>
      <c r="C228" s="273"/>
      <c r="D228" s="276"/>
      <c r="E228" s="273"/>
      <c r="F228" s="190"/>
      <c r="G228" s="190"/>
      <c r="H228" s="23"/>
      <c r="I228" s="17"/>
      <c r="J228" s="18"/>
      <c r="K228" s="19"/>
      <c r="L228" s="70"/>
      <c r="M228" s="70"/>
    </row>
    <row r="229" spans="1:13" ht="18" customHeight="1">
      <c r="A229" s="49">
        <v>196</v>
      </c>
      <c r="B229" s="272"/>
      <c r="C229" s="273"/>
      <c r="D229" s="276"/>
      <c r="E229" s="273"/>
      <c r="F229" s="190"/>
      <c r="G229" s="190"/>
      <c r="H229" s="23"/>
      <c r="I229" s="17"/>
      <c r="J229" s="18"/>
      <c r="K229" s="19"/>
      <c r="L229" s="70"/>
      <c r="M229" s="70"/>
    </row>
    <row r="230" spans="1:13" ht="18" customHeight="1">
      <c r="A230" s="49">
        <v>197</v>
      </c>
      <c r="B230" s="272"/>
      <c r="C230" s="273"/>
      <c r="D230" s="276"/>
      <c r="E230" s="273"/>
      <c r="F230" s="190"/>
      <c r="G230" s="190"/>
      <c r="H230" s="23"/>
      <c r="I230" s="17"/>
      <c r="J230" s="18"/>
      <c r="K230" s="19"/>
      <c r="L230" s="70"/>
      <c r="M230" s="70"/>
    </row>
    <row r="231" spans="1:13" ht="18" customHeight="1">
      <c r="A231" s="49">
        <v>198</v>
      </c>
      <c r="B231" s="272"/>
      <c r="C231" s="273"/>
      <c r="D231" s="276"/>
      <c r="E231" s="273"/>
      <c r="F231" s="190"/>
      <c r="G231" s="190"/>
      <c r="H231" s="23"/>
      <c r="I231" s="17"/>
      <c r="J231" s="18"/>
      <c r="K231" s="19"/>
      <c r="L231" s="70"/>
      <c r="M231" s="70"/>
    </row>
    <row r="232" spans="1:13" ht="18" customHeight="1">
      <c r="A232" s="49">
        <v>199</v>
      </c>
      <c r="B232" s="272"/>
      <c r="C232" s="273"/>
      <c r="D232" s="276"/>
      <c r="E232" s="273"/>
      <c r="F232" s="190"/>
      <c r="G232" s="190"/>
      <c r="H232" s="23"/>
      <c r="I232" s="17"/>
      <c r="J232" s="18"/>
      <c r="K232" s="19"/>
      <c r="L232" s="70"/>
      <c r="M232" s="70"/>
    </row>
    <row r="233" spans="1:13" ht="18" customHeight="1" thickBot="1">
      <c r="A233" s="49">
        <v>200</v>
      </c>
      <c r="B233" s="274"/>
      <c r="C233" s="275"/>
      <c r="D233" s="277"/>
      <c r="E233" s="275"/>
      <c r="F233" s="197"/>
      <c r="G233" s="197"/>
      <c r="H233" s="24"/>
      <c r="I233" s="20"/>
      <c r="J233" s="21"/>
      <c r="K233" s="22"/>
      <c r="L233" s="70"/>
      <c r="M233" s="70"/>
    </row>
    <row r="234" spans="1:13" ht="18" customHeight="1" thickTop="1"/>
    <row r="235" spans="1:13" ht="18" customHeight="1"/>
    <row r="236" spans="1:13" ht="18" customHeight="1"/>
  </sheetData>
  <sheetProtection algorithmName="SHA-512" hashValue="dQY/kfe8MvHOH/c/eId7mZ3qe0qC4nDe8ldKZmKOp6iI1+lTajRYja4WIdQ+ejmEMiTOCj45STTpocJGNYcMMQ==" saltValue="ipZO/0MlRSIsyH4+8LYA6A==" spinCount="100000" sheet="1" objects="1" scenarios="1"/>
  <mergeCells count="647">
    <mergeCell ref="D225:E225"/>
    <mergeCell ref="D226:E226"/>
    <mergeCell ref="D227:E227"/>
    <mergeCell ref="D228:E228"/>
    <mergeCell ref="D229:E229"/>
    <mergeCell ref="D230:E230"/>
    <mergeCell ref="D231:E231"/>
    <mergeCell ref="D232:E232"/>
    <mergeCell ref="D233:E233"/>
    <mergeCell ref="D216:E216"/>
    <mergeCell ref="D217:E217"/>
    <mergeCell ref="D218:E218"/>
    <mergeCell ref="D219:E219"/>
    <mergeCell ref="D220:E220"/>
    <mergeCell ref="D221:E221"/>
    <mergeCell ref="D222:E222"/>
    <mergeCell ref="D223:E223"/>
    <mergeCell ref="D224:E224"/>
    <mergeCell ref="D207:E207"/>
    <mergeCell ref="D208:E208"/>
    <mergeCell ref="D209:E209"/>
    <mergeCell ref="D210:E210"/>
    <mergeCell ref="D211:E211"/>
    <mergeCell ref="D212:E212"/>
    <mergeCell ref="D213:E213"/>
    <mergeCell ref="D214:E214"/>
    <mergeCell ref="D215:E215"/>
    <mergeCell ref="D198:E198"/>
    <mergeCell ref="D199:E199"/>
    <mergeCell ref="D200:E200"/>
    <mergeCell ref="D201:E201"/>
    <mergeCell ref="D202:E202"/>
    <mergeCell ref="D203:E203"/>
    <mergeCell ref="D204:E204"/>
    <mergeCell ref="D205:E205"/>
    <mergeCell ref="D206:E206"/>
    <mergeCell ref="D189:E189"/>
    <mergeCell ref="D190:E190"/>
    <mergeCell ref="D191:E191"/>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71:E171"/>
    <mergeCell ref="D172:E172"/>
    <mergeCell ref="D173:E173"/>
    <mergeCell ref="D174:E174"/>
    <mergeCell ref="D175:E175"/>
    <mergeCell ref="D176:E176"/>
    <mergeCell ref="D177:E177"/>
    <mergeCell ref="D178:E178"/>
    <mergeCell ref="D179:E179"/>
    <mergeCell ref="D162:E162"/>
    <mergeCell ref="D163:E163"/>
    <mergeCell ref="D164:E164"/>
    <mergeCell ref="D165:E165"/>
    <mergeCell ref="D166:E166"/>
    <mergeCell ref="D167:E167"/>
    <mergeCell ref="D168:E168"/>
    <mergeCell ref="D169:E169"/>
    <mergeCell ref="D170:E170"/>
    <mergeCell ref="D153:E153"/>
    <mergeCell ref="D154:E154"/>
    <mergeCell ref="D155:E155"/>
    <mergeCell ref="D156:E156"/>
    <mergeCell ref="D157:E157"/>
    <mergeCell ref="D158:E158"/>
    <mergeCell ref="D159:E159"/>
    <mergeCell ref="D160:E160"/>
    <mergeCell ref="D161:E161"/>
    <mergeCell ref="D144:E144"/>
    <mergeCell ref="D145:E145"/>
    <mergeCell ref="D146:E146"/>
    <mergeCell ref="D147:E147"/>
    <mergeCell ref="D148:E148"/>
    <mergeCell ref="D149:E149"/>
    <mergeCell ref="D150:E150"/>
    <mergeCell ref="D151:E151"/>
    <mergeCell ref="D152:E152"/>
    <mergeCell ref="D135:E135"/>
    <mergeCell ref="D136:E136"/>
    <mergeCell ref="D137:E137"/>
    <mergeCell ref="D138:E138"/>
    <mergeCell ref="D139:E139"/>
    <mergeCell ref="D140:E140"/>
    <mergeCell ref="D141:E141"/>
    <mergeCell ref="D142:E142"/>
    <mergeCell ref="D143:E143"/>
    <mergeCell ref="D126:E126"/>
    <mergeCell ref="D127:E127"/>
    <mergeCell ref="D128:E128"/>
    <mergeCell ref="D129:E129"/>
    <mergeCell ref="D130:E130"/>
    <mergeCell ref="D131:E131"/>
    <mergeCell ref="D132:E132"/>
    <mergeCell ref="D133:E133"/>
    <mergeCell ref="D134:E134"/>
    <mergeCell ref="D117:E117"/>
    <mergeCell ref="D118:E118"/>
    <mergeCell ref="D119:E119"/>
    <mergeCell ref="D120:E120"/>
    <mergeCell ref="D121:E121"/>
    <mergeCell ref="D122:E122"/>
    <mergeCell ref="D123:E123"/>
    <mergeCell ref="D124:E124"/>
    <mergeCell ref="D125:E125"/>
    <mergeCell ref="D108:E108"/>
    <mergeCell ref="D109:E109"/>
    <mergeCell ref="D110:E110"/>
    <mergeCell ref="D111:E111"/>
    <mergeCell ref="D112:E112"/>
    <mergeCell ref="D113:E113"/>
    <mergeCell ref="D114:E114"/>
    <mergeCell ref="D115:E115"/>
    <mergeCell ref="D116:E116"/>
    <mergeCell ref="D99:E99"/>
    <mergeCell ref="D100:E100"/>
    <mergeCell ref="D101:E101"/>
    <mergeCell ref="D102:E102"/>
    <mergeCell ref="D103:E103"/>
    <mergeCell ref="D104:E104"/>
    <mergeCell ref="D105:E105"/>
    <mergeCell ref="D106:E106"/>
    <mergeCell ref="D107:E107"/>
    <mergeCell ref="D90:E90"/>
    <mergeCell ref="D91:E91"/>
    <mergeCell ref="D92:E92"/>
    <mergeCell ref="D93:E93"/>
    <mergeCell ref="D94:E94"/>
    <mergeCell ref="D95:E95"/>
    <mergeCell ref="D96:E96"/>
    <mergeCell ref="D97:E97"/>
    <mergeCell ref="D98:E98"/>
    <mergeCell ref="D81:E81"/>
    <mergeCell ref="D82:E82"/>
    <mergeCell ref="D83:E83"/>
    <mergeCell ref="D84:E84"/>
    <mergeCell ref="D85:E85"/>
    <mergeCell ref="D86:E86"/>
    <mergeCell ref="D87:E87"/>
    <mergeCell ref="D88:E88"/>
    <mergeCell ref="D89:E89"/>
    <mergeCell ref="D72:E72"/>
    <mergeCell ref="D73:E73"/>
    <mergeCell ref="D74:E74"/>
    <mergeCell ref="D75:E75"/>
    <mergeCell ref="D76:E76"/>
    <mergeCell ref="D77:E77"/>
    <mergeCell ref="D78:E78"/>
    <mergeCell ref="D79:E79"/>
    <mergeCell ref="D80:E80"/>
    <mergeCell ref="D63:E63"/>
    <mergeCell ref="D64:E64"/>
    <mergeCell ref="D65:E65"/>
    <mergeCell ref="D66:E66"/>
    <mergeCell ref="D67:E67"/>
    <mergeCell ref="D68:E68"/>
    <mergeCell ref="D69:E69"/>
    <mergeCell ref="D70:E70"/>
    <mergeCell ref="D71:E71"/>
    <mergeCell ref="D54:E54"/>
    <mergeCell ref="D55:E55"/>
    <mergeCell ref="D56:E56"/>
    <mergeCell ref="D57:E57"/>
    <mergeCell ref="D58:E58"/>
    <mergeCell ref="D59:E59"/>
    <mergeCell ref="D60:E60"/>
    <mergeCell ref="D61:E61"/>
    <mergeCell ref="D62:E62"/>
    <mergeCell ref="B230:C230"/>
    <mergeCell ref="B231:C231"/>
    <mergeCell ref="B232:C232"/>
    <mergeCell ref="B233:C2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221:C221"/>
    <mergeCell ref="B222:C222"/>
    <mergeCell ref="B223:C223"/>
    <mergeCell ref="B224:C224"/>
    <mergeCell ref="B225:C225"/>
    <mergeCell ref="B226:C226"/>
    <mergeCell ref="B227:C227"/>
    <mergeCell ref="B228:C228"/>
    <mergeCell ref="B229:C229"/>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3:C33"/>
    <mergeCell ref="D33:E33"/>
    <mergeCell ref="B34:C34"/>
    <mergeCell ref="B35:C35"/>
    <mergeCell ref="B36:C36"/>
    <mergeCell ref="B37:C37"/>
    <mergeCell ref="B38:C38"/>
    <mergeCell ref="B39:C39"/>
    <mergeCell ref="B40:C40"/>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1:J32"/>
    <mergeCell ref="K31:K32"/>
    <mergeCell ref="F33:G33"/>
    <mergeCell ref="F34:G34"/>
    <mergeCell ref="F35:G35"/>
    <mergeCell ref="F36:G36"/>
    <mergeCell ref="A24:J24"/>
    <mergeCell ref="A25:J25"/>
    <mergeCell ref="A31:A32"/>
    <mergeCell ref="F31:G32"/>
    <mergeCell ref="H31:H32"/>
    <mergeCell ref="I31:I32"/>
    <mergeCell ref="B31:C32"/>
    <mergeCell ref="D31:E32"/>
    <mergeCell ref="A19:B19"/>
    <mergeCell ref="A20:B21"/>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A1:L1"/>
    <mergeCell ref="A2:L2"/>
  </mergeCells>
  <phoneticPr fontId="4"/>
  <dataValidations count="5">
    <dataValidation type="list" errorStyle="warning" allowBlank="1" showInputMessage="1" showErrorMessage="1" sqref="E18" xr:uid="{00000000-0002-0000-0800-000001000000}">
      <formula1>"7"</formula1>
    </dataValidation>
    <dataValidation type="list" allowBlank="1" showInputMessage="1" showErrorMessage="1" sqref="C16:C17 J33:K233" xr:uid="{00000000-0002-0000-0800-000002000000}">
      <formula1>"○"</formula1>
    </dataValidation>
    <dataValidation type="list" errorStyle="warning" allowBlank="1" showInputMessage="1" showErrorMessage="1" sqref="G18" xr:uid="{00000000-0002-0000-0800-000003000000}">
      <formula1>"6,7,8,9,10,11,12,13,14,15,16,17,18,19,20,21,22,23,24,25"</formula1>
    </dataValidation>
    <dataValidation type="list" allowBlank="1" showInputMessage="1" showErrorMessage="1" sqref="F17:G17" xr:uid="{00000000-0002-0000-0800-000004000000}">
      <formula1>"(校舎を選択),札幌校,青森校,仙台校,津田沼校,大宮校,東京校,池袋校,横浜校,新潟校,静岡校,名古屋校,金沢校,京都校,大阪校,神戸校,岡山校,広島校,高松校,松山校,福岡校,長崎校,熊本校,鹿児島校"</formula1>
    </dataValidation>
    <dataValidation type="list" allowBlank="1" showInputMessage="1" showErrorMessage="1" sqref="I33:I233" xr:uid="{00000000-0002-0000-0800-000006000000}">
      <formula1>"貴校,東京アカデミー"</formula1>
    </dataValidation>
  </dataValidations>
  <hyperlinks>
    <hyperlink ref="F33" r:id="rId1" xr:uid="{00000000-0004-0000-0800-000000000000}"/>
  </hyperlinks>
  <pageMargins left="0.59055118110236227" right="0.59055118110236227" top="0.59055118110236227" bottom="0.59055118110236227" header="0" footer="0"/>
  <pageSetup paperSize="9" orientation="landscape" r:id="rId2"/>
  <rowBreaks count="1" manualBreakCount="1">
    <brk id="26"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65</vt:i4>
      </vt:variant>
    </vt:vector>
  </HeadingPairs>
  <TitlesOfParts>
    <vt:vector size="75" baseType="lpstr">
      <vt:lpstr>公務員共通基礎模試</vt:lpstr>
      <vt:lpstr>警察官・消防官型模試</vt:lpstr>
      <vt:lpstr>公務員共通確認模試</vt:lpstr>
      <vt:lpstr>裁判所職員一般職型模試</vt:lpstr>
      <vt:lpstr>地方上級型模試（第1回）</vt:lpstr>
      <vt:lpstr>国税専門官A・労働基準監督官A型模試</vt:lpstr>
      <vt:lpstr>国家一般職型模試</vt:lpstr>
      <vt:lpstr>地方上級型模試(第2回) </vt:lpstr>
      <vt:lpstr>市役所型模試</vt:lpstr>
      <vt:lpstr>リスト（非表示予定）</vt:lpstr>
      <vt:lpstr>警察官・消防官型模試!Print_Area</vt:lpstr>
      <vt:lpstr>公務員共通確認模試!Print_Area</vt:lpstr>
      <vt:lpstr>公務員共通基礎模試!Print_Area</vt:lpstr>
      <vt:lpstr>国家一般職型模試!Print_Area</vt:lpstr>
      <vt:lpstr>国税専門官A・労働基準監督官A型模試!Print_Area</vt:lpstr>
      <vt:lpstr>裁判所職員一般職型模試!Print_Area</vt:lpstr>
      <vt:lpstr>市役所型模試!Print_Area</vt:lpstr>
      <vt:lpstr>'地方上級型模試（第1回）'!Print_Area</vt:lpstr>
      <vt:lpstr>'地方上級型模試(第2回) '!Print_Area</vt:lpstr>
      <vt:lpstr>愛知県</vt:lpstr>
      <vt:lpstr>愛媛県</vt:lpstr>
      <vt:lpstr>茨城県</vt:lpstr>
      <vt:lpstr>岡山県</vt:lpstr>
      <vt:lpstr>岡山市</vt:lpstr>
      <vt:lpstr>沖縄県</vt:lpstr>
      <vt:lpstr>岩手県</vt:lpstr>
      <vt:lpstr>岐阜県</vt:lpstr>
      <vt:lpstr>宮崎県</vt:lpstr>
      <vt:lpstr>宮城県・仙台市</vt:lpstr>
      <vt:lpstr>京都市</vt:lpstr>
      <vt:lpstr>京都府</vt:lpstr>
      <vt:lpstr>熊本県</vt:lpstr>
      <vt:lpstr>熊本市</vt:lpstr>
      <vt:lpstr>群馬県</vt:lpstr>
      <vt:lpstr>広島県・広島市</vt:lpstr>
      <vt:lpstr>香川県</vt:lpstr>
      <vt:lpstr>高知県</vt:lpstr>
      <vt:lpstr>佐賀県</vt:lpstr>
      <vt:lpstr>埼玉県・さいたま市</vt:lpstr>
      <vt:lpstr>三重県</vt:lpstr>
      <vt:lpstr>山形県</vt:lpstr>
      <vt:lpstr>山口県</vt:lpstr>
      <vt:lpstr>山梨県</vt:lpstr>
      <vt:lpstr>滋賀県</vt:lpstr>
      <vt:lpstr>自治体</vt:lpstr>
      <vt:lpstr>鹿児島県</vt:lpstr>
      <vt:lpstr>秋田県</vt:lpstr>
      <vt:lpstr>新潟県・新潟市</vt:lpstr>
      <vt:lpstr>神戸市</vt:lpstr>
      <vt:lpstr>神奈川県・横浜市・川崎市・相模原市</vt:lpstr>
      <vt:lpstr>青森県</vt:lpstr>
      <vt:lpstr>静岡県・静岡市・浜松市</vt:lpstr>
      <vt:lpstr>石川県</vt:lpstr>
      <vt:lpstr>千葉県・千葉市</vt:lpstr>
      <vt:lpstr>大阪府・豊能地区・大阪市・堺市</vt:lpstr>
      <vt:lpstr>大分県</vt:lpstr>
      <vt:lpstr>第1回北海道・札幌市</vt:lpstr>
      <vt:lpstr>第2回北海道・札幌市</vt:lpstr>
      <vt:lpstr>長崎県</vt:lpstr>
      <vt:lpstr>長野県_小中特</vt:lpstr>
      <vt:lpstr>長野県小中特</vt:lpstr>
      <vt:lpstr>鳥取県</vt:lpstr>
      <vt:lpstr>島根県</vt:lpstr>
      <vt:lpstr>東京都</vt:lpstr>
      <vt:lpstr>徳島県</vt:lpstr>
      <vt:lpstr>栃木県</vt:lpstr>
      <vt:lpstr>奈良県</vt:lpstr>
      <vt:lpstr>富山県</vt:lpstr>
      <vt:lpstr>福井県</vt:lpstr>
      <vt:lpstr>福岡県・福岡市・北九州市</vt:lpstr>
      <vt:lpstr>福島県_小中</vt:lpstr>
      <vt:lpstr>福島県小中</vt:lpstr>
      <vt:lpstr>兵庫県</vt:lpstr>
      <vt:lpstr>名古屋市</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2023・2024年大卒程度公務員試験対策模擬試験__団体申込受験者一覧表</dc:title>
  <dc:creator/>
  <cp:lastModifiedBy/>
  <dcterms:created xsi:type="dcterms:W3CDTF">2006-09-16T00:00:00Z</dcterms:created>
  <dcterms:modified xsi:type="dcterms:W3CDTF">2024-07-16T06:50:28Z</dcterms:modified>
</cp:coreProperties>
</file>